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slicers/slicer2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rio Espinosa\Documents\Cursos\KPI´S\Dashboard KPI´S\"/>
    </mc:Choice>
  </mc:AlternateContent>
  <bookViews>
    <workbookView xWindow="-96" yWindow="-96" windowWidth="23232" windowHeight="12432"/>
  </bookViews>
  <sheets>
    <sheet name="Planificador" sheetId="1" r:id="rId1"/>
    <sheet name="Data" sheetId="2" r:id="rId2"/>
    <sheet name="Areas" sheetId="3" state="hidden" r:id="rId3"/>
    <sheet name="Hoja4" sheetId="4" state="hidden" r:id="rId4"/>
  </sheets>
  <definedNames>
    <definedName name="_xlnm._FilterDatabase" localSheetId="1" hidden="1">Data!$A$2:$E$62</definedName>
    <definedName name="Administración">Areas!$B$3</definedName>
    <definedName name="Areas">Areas!$A$3:$A$7</definedName>
    <definedName name="Arturo">Areas!$B$5</definedName>
    <definedName name="Colaborador">Areas!$A$3:$A$7</definedName>
    <definedName name="equipo">INDIRECT(Planificador!#REF!)</definedName>
    <definedName name="Iconos">Areas!$B$3:$B$7</definedName>
    <definedName name="Imagen">Areas!$B$3:$B$7</definedName>
    <definedName name="Juan">Areas!$B$7</definedName>
    <definedName name="Logistica">Areas!$B$5</definedName>
    <definedName name="Maria">Areas!$B$4</definedName>
    <definedName name="Marketing">Areas!$B$7</definedName>
    <definedName name="Miguel">Areas!$B$3</definedName>
    <definedName name="oficinas">INDIRECT(#REF!)</definedName>
    <definedName name="Patricia">Areas!$B$6</definedName>
    <definedName name="R.R.H.H.">Areas!$B$4</definedName>
    <definedName name="rubro">INDIRECT(Areas!$O$4)</definedName>
    <definedName name="SegmentaciónDeDatos_Areas">#N/A</definedName>
    <definedName name="Ventas">Areas!$B$6</definedName>
  </definedNames>
  <calcPr calcId="162913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3" l="1"/>
  <c r="AW16" i="2" s="1"/>
  <c r="AX3" i="2" s="1"/>
  <c r="G7" i="1" s="1"/>
  <c r="AX11" i="2" l="1"/>
  <c r="G17" i="1" s="1"/>
  <c r="AX7" i="2"/>
  <c r="G11" i="1" s="1"/>
  <c r="AY3" i="2"/>
  <c r="I7" i="1" s="1"/>
  <c r="H7" i="1" s="1"/>
  <c r="AY11" i="2"/>
  <c r="I17" i="1" s="1"/>
  <c r="AY7" i="2"/>
  <c r="I11" i="1" s="1"/>
  <c r="AZ3" i="2"/>
  <c r="J7" i="1" s="1"/>
  <c r="AZ11" i="2"/>
  <c r="J17" i="1" s="1"/>
  <c r="AZ7" i="2"/>
  <c r="J11" i="1" s="1"/>
  <c r="AX13" i="2"/>
  <c r="G19" i="1" s="1"/>
  <c r="AX9" i="2"/>
  <c r="G14" i="1" s="1"/>
  <c r="AX5" i="2"/>
  <c r="G9" i="1" s="1"/>
  <c r="AY13" i="2"/>
  <c r="I19" i="1" s="1"/>
  <c r="AY9" i="2"/>
  <c r="I14" i="1" s="1"/>
  <c r="AY5" i="2"/>
  <c r="I9" i="1" s="1"/>
  <c r="AZ13" i="2"/>
  <c r="J19" i="1" s="1"/>
  <c r="AZ9" i="2"/>
  <c r="J14" i="1" s="1"/>
  <c r="AZ5" i="2"/>
  <c r="J9" i="1" s="1"/>
  <c r="AX12" i="2"/>
  <c r="G18" i="1" s="1"/>
  <c r="AX8" i="2"/>
  <c r="G13" i="1" s="1"/>
  <c r="AX4" i="2"/>
  <c r="G8" i="1" s="1"/>
  <c r="AY12" i="2"/>
  <c r="I18" i="1" s="1"/>
  <c r="AY8" i="2"/>
  <c r="I13" i="1" s="1"/>
  <c r="AY4" i="2"/>
  <c r="I8" i="1" s="1"/>
  <c r="AZ12" i="2"/>
  <c r="J18" i="1" s="1"/>
  <c r="AZ8" i="2"/>
  <c r="J13" i="1" s="1"/>
  <c r="AZ4" i="2"/>
  <c r="J8" i="1" s="1"/>
  <c r="AX14" i="2"/>
  <c r="G20" i="1" s="1"/>
  <c r="AX10" i="2"/>
  <c r="G15" i="1" s="1"/>
  <c r="AX6" i="2"/>
  <c r="G10" i="1" s="1"/>
  <c r="AY14" i="2"/>
  <c r="I20" i="1" s="1"/>
  <c r="AY10" i="2"/>
  <c r="I15" i="1" s="1"/>
  <c r="AY6" i="2"/>
  <c r="I10" i="1" s="1"/>
  <c r="AZ14" i="2"/>
  <c r="J20" i="1" s="1"/>
  <c r="AZ10" i="2"/>
  <c r="J15" i="1" s="1"/>
  <c r="AZ6" i="2"/>
  <c r="J10" i="1" s="1"/>
  <c r="K7" i="1" l="1"/>
  <c r="J6" i="1"/>
  <c r="B17" i="4" s="1"/>
  <c r="J16" i="1"/>
  <c r="B19" i="4" s="1"/>
  <c r="H20" i="1"/>
  <c r="JC20" i="1" s="1"/>
  <c r="H19" i="1"/>
  <c r="L19" i="1" s="1"/>
  <c r="H18" i="1"/>
  <c r="FJ18" i="1" s="1"/>
  <c r="H17" i="1"/>
  <c r="FQ17" i="1" s="1"/>
  <c r="H13" i="1"/>
  <c r="FB13" i="1" s="1"/>
  <c r="K20" i="1"/>
  <c r="K19" i="1"/>
  <c r="K18" i="1"/>
  <c r="K17" i="1"/>
  <c r="K14" i="1"/>
  <c r="K13" i="1"/>
  <c r="JQ19" i="1" l="1"/>
  <c r="F19" i="4"/>
  <c r="G19" i="4"/>
  <c r="H19" i="4"/>
  <c r="H17" i="4"/>
  <c r="G17" i="4"/>
  <c r="D19" i="4"/>
  <c r="D17" i="4"/>
  <c r="F17" i="4"/>
  <c r="K16" i="1"/>
  <c r="IX16" i="1" s="1"/>
  <c r="C5" i="4"/>
  <c r="K6" i="1"/>
  <c r="JN6" i="1" s="1"/>
  <c r="C3" i="4"/>
  <c r="LE19" i="1"/>
  <c r="JY19" i="1"/>
  <c r="KW19" i="1"/>
  <c r="IY19" i="1"/>
  <c r="KG19" i="1"/>
  <c r="KO19" i="1"/>
  <c r="JI19" i="1"/>
  <c r="LC19" i="1"/>
  <c r="KU19" i="1"/>
  <c r="KM19" i="1"/>
  <c r="JW19" i="1"/>
  <c r="JO19" i="1"/>
  <c r="JG19" i="1"/>
  <c r="DF19" i="1"/>
  <c r="LA19" i="1"/>
  <c r="KS19" i="1"/>
  <c r="KK19" i="1"/>
  <c r="KC19" i="1"/>
  <c r="JU19" i="1"/>
  <c r="JM19" i="1"/>
  <c r="JE19" i="1"/>
  <c r="BQ20" i="1"/>
  <c r="KY19" i="1"/>
  <c r="KQ19" i="1"/>
  <c r="KI19" i="1"/>
  <c r="KA19" i="1"/>
  <c r="JS19" i="1"/>
  <c r="JK19" i="1"/>
  <c r="JC19" i="1"/>
  <c r="KE19" i="1"/>
  <c r="JA19" i="1"/>
  <c r="CU19" i="1"/>
  <c r="IW19" i="1"/>
  <c r="HP18" i="1"/>
  <c r="BO19" i="1"/>
  <c r="CM19" i="1"/>
  <c r="AH17" i="1"/>
  <c r="CE19" i="1"/>
  <c r="KL17" i="1"/>
  <c r="BW19" i="1"/>
  <c r="HH17" i="1"/>
  <c r="LD19" i="1"/>
  <c r="KZ19" i="1"/>
  <c r="KV19" i="1"/>
  <c r="KR19" i="1"/>
  <c r="KN19" i="1"/>
  <c r="KJ19" i="1"/>
  <c r="KF19" i="1"/>
  <c r="KB19" i="1"/>
  <c r="JX19" i="1"/>
  <c r="JT19" i="1"/>
  <c r="JP19" i="1"/>
  <c r="JL19" i="1"/>
  <c r="JH19" i="1"/>
  <c r="JD19" i="1"/>
  <c r="IZ19" i="1"/>
  <c r="CY19" i="1"/>
  <c r="CI19" i="1"/>
  <c r="BS19" i="1"/>
  <c r="LE17" i="1"/>
  <c r="JT17" i="1"/>
  <c r="GM17" i="1"/>
  <c r="LB17" i="1"/>
  <c r="IY17" i="1"/>
  <c r="FK17" i="1"/>
  <c r="LB19" i="1"/>
  <c r="KX19" i="1"/>
  <c r="KT19" i="1"/>
  <c r="KP19" i="1"/>
  <c r="KL19" i="1"/>
  <c r="KH19" i="1"/>
  <c r="KD19" i="1"/>
  <c r="JZ19" i="1"/>
  <c r="JV19" i="1"/>
  <c r="JR19" i="1"/>
  <c r="JN19" i="1"/>
  <c r="JJ19" i="1"/>
  <c r="JF19" i="1"/>
  <c r="JB19" i="1"/>
  <c r="IX19" i="1"/>
  <c r="CQ19" i="1"/>
  <c r="CA19" i="1"/>
  <c r="KO17" i="1"/>
  <c r="IC17" i="1"/>
  <c r="KW17" i="1"/>
  <c r="KG17" i="1"/>
  <c r="JM17" i="1"/>
  <c r="IR17" i="1"/>
  <c r="HW17" i="1"/>
  <c r="HA17" i="1"/>
  <c r="GF17" i="1"/>
  <c r="FG17" i="1"/>
  <c r="KT17" i="1"/>
  <c r="KD17" i="1"/>
  <c r="JI17" i="1"/>
  <c r="IN17" i="1"/>
  <c r="HS17" i="1"/>
  <c r="GW17" i="1"/>
  <c r="GB17" i="1"/>
  <c r="EV17" i="1"/>
  <c r="JX17" i="1"/>
  <c r="JC17" i="1"/>
  <c r="IG17" i="1"/>
  <c r="HL17" i="1"/>
  <c r="GQ17" i="1"/>
  <c r="FZ18" i="1"/>
  <c r="KX18" i="1"/>
  <c r="JG18" i="1"/>
  <c r="DW17" i="1"/>
  <c r="IL18" i="1"/>
  <c r="BI18" i="1"/>
  <c r="EO17" i="1"/>
  <c r="KB18" i="1"/>
  <c r="GU18" i="1"/>
  <c r="EJ17" i="1"/>
  <c r="CY17" i="1"/>
  <c r="W18" i="1"/>
  <c r="DB19" i="1"/>
  <c r="CX19" i="1"/>
  <c r="CT19" i="1"/>
  <c r="CP19" i="1"/>
  <c r="CL19" i="1"/>
  <c r="CH19" i="1"/>
  <c r="CD19" i="1"/>
  <c r="BZ19" i="1"/>
  <c r="BV19" i="1"/>
  <c r="BR19" i="1"/>
  <c r="M19" i="1"/>
  <c r="KR18" i="1"/>
  <c r="JW18" i="1"/>
  <c r="JB18" i="1"/>
  <c r="IF18" i="1"/>
  <c r="HK18" i="1"/>
  <c r="GP18" i="1"/>
  <c r="FT18" i="1"/>
  <c r="FU17" i="1"/>
  <c r="EZ17" i="1"/>
  <c r="EB17" i="1"/>
  <c r="DH17" i="1"/>
  <c r="DA19" i="1"/>
  <c r="CW19" i="1"/>
  <c r="CS19" i="1"/>
  <c r="CO19" i="1"/>
  <c r="CK19" i="1"/>
  <c r="CG19" i="1"/>
  <c r="CC19" i="1"/>
  <c r="BY19" i="1"/>
  <c r="BU19" i="1"/>
  <c r="BQ19" i="1"/>
  <c r="KM18" i="1"/>
  <c r="JR18" i="1"/>
  <c r="IV18" i="1"/>
  <c r="IA18" i="1"/>
  <c r="HF18" i="1"/>
  <c r="GJ18" i="1"/>
  <c r="FO18" i="1"/>
  <c r="CD13" i="1"/>
  <c r="N20" i="1"/>
  <c r="CZ19" i="1"/>
  <c r="CV19" i="1"/>
  <c r="CR19" i="1"/>
  <c r="CN19" i="1"/>
  <c r="CJ19" i="1"/>
  <c r="CF19" i="1"/>
  <c r="CB19" i="1"/>
  <c r="BX19" i="1"/>
  <c r="BT19" i="1"/>
  <c r="BP19" i="1"/>
  <c r="LC18" i="1"/>
  <c r="KH18" i="1"/>
  <c r="JL18" i="1"/>
  <c r="IQ18" i="1"/>
  <c r="HV18" i="1"/>
  <c r="GZ18" i="1"/>
  <c r="GE18" i="1"/>
  <c r="DM17" i="1"/>
  <c r="P17" i="1"/>
  <c r="AM18" i="1"/>
  <c r="R18" i="1"/>
  <c r="BH19" i="1"/>
  <c r="AR19" i="1"/>
  <c r="AB19" i="1"/>
  <c r="BL19" i="1"/>
  <c r="BF19" i="1"/>
  <c r="BA19" i="1"/>
  <c r="AV19" i="1"/>
  <c r="AP19" i="1"/>
  <c r="AK19" i="1"/>
  <c r="AF19" i="1"/>
  <c r="Z19" i="1"/>
  <c r="U19" i="1"/>
  <c r="P19" i="1"/>
  <c r="BC18" i="1"/>
  <c r="AH18" i="1"/>
  <c r="M18" i="1"/>
  <c r="BB19" i="1"/>
  <c r="AL19" i="1"/>
  <c r="V19" i="1"/>
  <c r="BJ19" i="1"/>
  <c r="BE19" i="1"/>
  <c r="AZ19" i="1"/>
  <c r="AT19" i="1"/>
  <c r="AO19" i="1"/>
  <c r="AJ19" i="1"/>
  <c r="AD19" i="1"/>
  <c r="Y19" i="1"/>
  <c r="T19" i="1"/>
  <c r="N19" i="1"/>
  <c r="BS18" i="1"/>
  <c r="AX18" i="1"/>
  <c r="AC18" i="1"/>
  <c r="N18" i="1"/>
  <c r="BM19" i="1"/>
  <c r="AW19" i="1"/>
  <c r="AG19" i="1"/>
  <c r="Q19" i="1"/>
  <c r="BN19" i="1"/>
  <c r="BI19" i="1"/>
  <c r="BD19" i="1"/>
  <c r="AX19" i="1"/>
  <c r="AS19" i="1"/>
  <c r="AN19" i="1"/>
  <c r="AH19" i="1"/>
  <c r="AC19" i="1"/>
  <c r="X19" i="1"/>
  <c r="R19" i="1"/>
  <c r="BN18" i="1"/>
  <c r="AS18" i="1"/>
  <c r="T17" i="1"/>
  <c r="KY20" i="1"/>
  <c r="HC20" i="1"/>
  <c r="BA20" i="1"/>
  <c r="KI20" i="1"/>
  <c r="CW20" i="1"/>
  <c r="AK20" i="1"/>
  <c r="JS20" i="1"/>
  <c r="CG20" i="1"/>
  <c r="U20" i="1"/>
  <c r="AP17" i="1"/>
  <c r="AC17" i="1"/>
  <c r="N17" i="1"/>
  <c r="LA17" i="1"/>
  <c r="KS17" i="1"/>
  <c r="KK17" i="1"/>
  <c r="KC17" i="1"/>
  <c r="JS17" i="1"/>
  <c r="JH17" i="1"/>
  <c r="IW17" i="1"/>
  <c r="IM17" i="1"/>
  <c r="IB17" i="1"/>
  <c r="HQ17" i="1"/>
  <c r="HG17" i="1"/>
  <c r="GV17" i="1"/>
  <c r="GK17" i="1"/>
  <c r="GA17" i="1"/>
  <c r="FP17" i="1"/>
  <c r="FE17" i="1"/>
  <c r="EU17" i="1"/>
  <c r="EI17" i="1"/>
  <c r="DT17" i="1"/>
  <c r="DG17" i="1"/>
  <c r="AO17" i="1"/>
  <c r="Z17" i="1"/>
  <c r="M17" i="1"/>
  <c r="AT17" i="1"/>
  <c r="KX17" i="1"/>
  <c r="KP17" i="1"/>
  <c r="KH17" i="1"/>
  <c r="JY17" i="1"/>
  <c r="JO17" i="1"/>
  <c r="JD17" i="1"/>
  <c r="IS17" i="1"/>
  <c r="II17" i="1"/>
  <c r="HX17" i="1"/>
  <c r="HM17" i="1"/>
  <c r="HC17" i="1"/>
  <c r="GR17" i="1"/>
  <c r="GG17" i="1"/>
  <c r="FW17" i="1"/>
  <c r="FL17" i="1"/>
  <c r="FA17" i="1"/>
  <c r="EQ17" i="1"/>
  <c r="EC17" i="1"/>
  <c r="DO17" i="1"/>
  <c r="DA17" i="1"/>
  <c r="AJ17" i="1"/>
  <c r="U17" i="1"/>
  <c r="IH13" i="1"/>
  <c r="KE20" i="1"/>
  <c r="JO20" i="1"/>
  <c r="IY20" i="1"/>
  <c r="GM20" i="1"/>
  <c r="CS20" i="1"/>
  <c r="CC20" i="1"/>
  <c r="BM20" i="1"/>
  <c r="AW20" i="1"/>
  <c r="AG20" i="1"/>
  <c r="Q20" i="1"/>
  <c r="KU20" i="1"/>
  <c r="KQ20" i="1"/>
  <c r="KA20" i="1"/>
  <c r="JK20" i="1"/>
  <c r="II20" i="1"/>
  <c r="FP20" i="1"/>
  <c r="CO20" i="1"/>
  <c r="BY20" i="1"/>
  <c r="BI20" i="1"/>
  <c r="AS20" i="1"/>
  <c r="AC20" i="1"/>
  <c r="M20" i="1"/>
  <c r="LC20" i="1"/>
  <c r="KM20" i="1"/>
  <c r="JW20" i="1"/>
  <c r="JG20" i="1"/>
  <c r="HS20" i="1"/>
  <c r="DA20" i="1"/>
  <c r="CK20" i="1"/>
  <c r="BU20" i="1"/>
  <c r="BE20" i="1"/>
  <c r="AO20" i="1"/>
  <c r="Y20" i="1"/>
  <c r="LD17" i="1"/>
  <c r="KZ17" i="1"/>
  <c r="KV17" i="1"/>
  <c r="KR17" i="1"/>
  <c r="KN17" i="1"/>
  <c r="KJ17" i="1"/>
  <c r="KF17" i="1"/>
  <c r="KB17" i="1"/>
  <c r="JW17" i="1"/>
  <c r="JQ17" i="1"/>
  <c r="JL17" i="1"/>
  <c r="JG17" i="1"/>
  <c r="JA17" i="1"/>
  <c r="IV17" i="1"/>
  <c r="IQ17" i="1"/>
  <c r="IK17" i="1"/>
  <c r="IF17" i="1"/>
  <c r="IA17" i="1"/>
  <c r="HU17" i="1"/>
  <c r="HP17" i="1"/>
  <c r="HK17" i="1"/>
  <c r="HE17" i="1"/>
  <c r="GZ17" i="1"/>
  <c r="GU17" i="1"/>
  <c r="GO17" i="1"/>
  <c r="GJ17" i="1"/>
  <c r="GE17" i="1"/>
  <c r="FY17" i="1"/>
  <c r="FT17" i="1"/>
  <c r="FO17" i="1"/>
  <c r="FI17" i="1"/>
  <c r="FD17" i="1"/>
  <c r="EY17" i="1"/>
  <c r="ES17" i="1"/>
  <c r="EN17" i="1"/>
  <c r="EG17" i="1"/>
  <c r="DY17" i="1"/>
  <c r="DS17" i="1"/>
  <c r="DL17" i="1"/>
  <c r="DD17" i="1"/>
  <c r="CW17" i="1"/>
  <c r="AN17" i="1"/>
  <c r="AF17" i="1"/>
  <c r="Y17" i="1"/>
  <c r="R17" i="1"/>
  <c r="LC17" i="1"/>
  <c r="KY17" i="1"/>
  <c r="KU17" i="1"/>
  <c r="KQ17" i="1"/>
  <c r="KM17" i="1"/>
  <c r="KI17" i="1"/>
  <c r="KE17" i="1"/>
  <c r="KA17" i="1"/>
  <c r="JU17" i="1"/>
  <c r="JP17" i="1"/>
  <c r="JK17" i="1"/>
  <c r="JE17" i="1"/>
  <c r="IZ17" i="1"/>
  <c r="IU17" i="1"/>
  <c r="IO17" i="1"/>
  <c r="IJ17" i="1"/>
  <c r="IE17" i="1"/>
  <c r="HY17" i="1"/>
  <c r="HT17" i="1"/>
  <c r="HO17" i="1"/>
  <c r="HI17" i="1"/>
  <c r="HD17" i="1"/>
  <c r="GY17" i="1"/>
  <c r="GS17" i="1"/>
  <c r="GN17" i="1"/>
  <c r="GI17" i="1"/>
  <c r="GC17" i="1"/>
  <c r="FX17" i="1"/>
  <c r="FS17" i="1"/>
  <c r="FM17" i="1"/>
  <c r="FH17" i="1"/>
  <c r="FC17" i="1"/>
  <c r="EW17" i="1"/>
  <c r="ER17" i="1"/>
  <c r="EM17" i="1"/>
  <c r="EE17" i="1"/>
  <c r="DX17" i="1"/>
  <c r="DQ17" i="1"/>
  <c r="DI17" i="1"/>
  <c r="DC17" i="1"/>
  <c r="CV17" i="1"/>
  <c r="AK17" i="1"/>
  <c r="AD17" i="1"/>
  <c r="X17" i="1"/>
  <c r="BR13" i="1"/>
  <c r="KT13" i="1"/>
  <c r="HN13" i="1"/>
  <c r="JZ13" i="1"/>
  <c r="GT13" i="1"/>
  <c r="DJ13" i="1"/>
  <c r="EH13" i="1"/>
  <c r="JF13" i="1"/>
  <c r="FV13" i="1"/>
  <c r="CP13" i="1"/>
  <c r="IK19" i="1"/>
  <c r="FY19" i="1"/>
  <c r="DM19" i="1"/>
  <c r="HY19" i="1"/>
  <c r="FM19" i="1"/>
  <c r="LB18" i="1"/>
  <c r="KV18" i="1"/>
  <c r="KQ18" i="1"/>
  <c r="KL18" i="1"/>
  <c r="KF18" i="1"/>
  <c r="KA18" i="1"/>
  <c r="JV18" i="1"/>
  <c r="JP18" i="1"/>
  <c r="JK18" i="1"/>
  <c r="JF18" i="1"/>
  <c r="IZ18" i="1"/>
  <c r="IU18" i="1"/>
  <c r="IP18" i="1"/>
  <c r="IJ18" i="1"/>
  <c r="IE18" i="1"/>
  <c r="HZ18" i="1"/>
  <c r="HT18" i="1"/>
  <c r="HO18" i="1"/>
  <c r="HJ18" i="1"/>
  <c r="HD18" i="1"/>
  <c r="GY18" i="1"/>
  <c r="GT18" i="1"/>
  <c r="GN18" i="1"/>
  <c r="GI18" i="1"/>
  <c r="GD18" i="1"/>
  <c r="FX18" i="1"/>
  <c r="FS18" i="1"/>
  <c r="FN18" i="1"/>
  <c r="FH18" i="1"/>
  <c r="BR18" i="1"/>
  <c r="BM18" i="1"/>
  <c r="BG18" i="1"/>
  <c r="BB18" i="1"/>
  <c r="AW18" i="1"/>
  <c r="AQ18" i="1"/>
  <c r="AL18" i="1"/>
  <c r="AG18" i="1"/>
  <c r="AA18" i="1"/>
  <c r="V18" i="1"/>
  <c r="Q18" i="1"/>
  <c r="BW18" i="1"/>
  <c r="HE19" i="1"/>
  <c r="ES19" i="1"/>
  <c r="KZ18" i="1"/>
  <c r="KU18" i="1"/>
  <c r="KP18" i="1"/>
  <c r="KJ18" i="1"/>
  <c r="KE18" i="1"/>
  <c r="JZ18" i="1"/>
  <c r="JT18" i="1"/>
  <c r="JO18" i="1"/>
  <c r="JJ18" i="1"/>
  <c r="JD18" i="1"/>
  <c r="IY18" i="1"/>
  <c r="IT18" i="1"/>
  <c r="IN18" i="1"/>
  <c r="II18" i="1"/>
  <c r="ID18" i="1"/>
  <c r="HX18" i="1"/>
  <c r="HS18" i="1"/>
  <c r="HN18" i="1"/>
  <c r="HH18" i="1"/>
  <c r="HC18" i="1"/>
  <c r="GX18" i="1"/>
  <c r="GR18" i="1"/>
  <c r="GM18" i="1"/>
  <c r="GH18" i="1"/>
  <c r="GB18" i="1"/>
  <c r="FW18" i="1"/>
  <c r="FR18" i="1"/>
  <c r="FL18" i="1"/>
  <c r="BV18" i="1"/>
  <c r="BQ18" i="1"/>
  <c r="BK18" i="1"/>
  <c r="BF18" i="1"/>
  <c r="BA18" i="1"/>
  <c r="AU18" i="1"/>
  <c r="AP18" i="1"/>
  <c r="AK18" i="1"/>
  <c r="AE18" i="1"/>
  <c r="Z18" i="1"/>
  <c r="U18" i="1"/>
  <c r="O18" i="1"/>
  <c r="GS19" i="1"/>
  <c r="EG19" i="1"/>
  <c r="LD18" i="1"/>
  <c r="KY18" i="1"/>
  <c r="KT18" i="1"/>
  <c r="KN18" i="1"/>
  <c r="KI18" i="1"/>
  <c r="KD18" i="1"/>
  <c r="JX18" i="1"/>
  <c r="JS18" i="1"/>
  <c r="JN18" i="1"/>
  <c r="JH18" i="1"/>
  <c r="JC18" i="1"/>
  <c r="IX18" i="1"/>
  <c r="IR18" i="1"/>
  <c r="IM18" i="1"/>
  <c r="IH18" i="1"/>
  <c r="IB18" i="1"/>
  <c r="HW18" i="1"/>
  <c r="HR18" i="1"/>
  <c r="HL18" i="1"/>
  <c r="HG18" i="1"/>
  <c r="HB18" i="1"/>
  <c r="GV18" i="1"/>
  <c r="GQ18" i="1"/>
  <c r="GL18" i="1"/>
  <c r="GF18" i="1"/>
  <c r="GA18" i="1"/>
  <c r="FV18" i="1"/>
  <c r="FP18" i="1"/>
  <c r="FK18" i="1"/>
  <c r="BU18" i="1"/>
  <c r="BO18" i="1"/>
  <c r="BJ18" i="1"/>
  <c r="BE18" i="1"/>
  <c r="AY18" i="1"/>
  <c r="AT18" i="1"/>
  <c r="AO18" i="1"/>
  <c r="AI18" i="1"/>
  <c r="AD18" i="1"/>
  <c r="Y18" i="1"/>
  <c r="S18" i="1"/>
  <c r="LB20" i="1"/>
  <c r="KT20" i="1"/>
  <c r="KH20" i="1"/>
  <c r="JZ20" i="1"/>
  <c r="JR20" i="1"/>
  <c r="JJ20" i="1"/>
  <c r="JB20" i="1"/>
  <c r="IF20" i="1"/>
  <c r="HP20" i="1"/>
  <c r="GJ20" i="1"/>
  <c r="CZ20" i="1"/>
  <c r="CR20" i="1"/>
  <c r="CN20" i="1"/>
  <c r="CB20" i="1"/>
  <c r="BL20" i="1"/>
  <c r="AN20" i="1"/>
  <c r="P20" i="1"/>
  <c r="HJ13" i="1"/>
  <c r="LE20" i="1"/>
  <c r="LA20" i="1"/>
  <c r="KW20" i="1"/>
  <c r="KS20" i="1"/>
  <c r="KO20" i="1"/>
  <c r="KK20" i="1"/>
  <c r="KG20" i="1"/>
  <c r="KC20" i="1"/>
  <c r="JY20" i="1"/>
  <c r="JU20" i="1"/>
  <c r="JQ20" i="1"/>
  <c r="JM20" i="1"/>
  <c r="JI20" i="1"/>
  <c r="JE20" i="1"/>
  <c r="JA20" i="1"/>
  <c r="IQ20" i="1"/>
  <c r="IA20" i="1"/>
  <c r="HK20" i="1"/>
  <c r="GU20" i="1"/>
  <c r="GB20" i="1"/>
  <c r="DC20" i="1"/>
  <c r="CY20" i="1"/>
  <c r="CU20" i="1"/>
  <c r="CQ20" i="1"/>
  <c r="CM20" i="1"/>
  <c r="CI20" i="1"/>
  <c r="CE20" i="1"/>
  <c r="CA20" i="1"/>
  <c r="BW20" i="1"/>
  <c r="BS20" i="1"/>
  <c r="BO20" i="1"/>
  <c r="BK20" i="1"/>
  <c r="BG20" i="1"/>
  <c r="BC20" i="1"/>
  <c r="AY20" i="1"/>
  <c r="AU20" i="1"/>
  <c r="AQ20" i="1"/>
  <c r="AM20" i="1"/>
  <c r="AI20" i="1"/>
  <c r="AE20" i="1"/>
  <c r="AA20" i="1"/>
  <c r="W20" i="1"/>
  <c r="S20" i="1"/>
  <c r="O20" i="1"/>
  <c r="HU19" i="1"/>
  <c r="GO19" i="1"/>
  <c r="FI19" i="1"/>
  <c r="EC19" i="1"/>
  <c r="KL13" i="1"/>
  <c r="JN13" i="1"/>
  <c r="IT13" i="1"/>
  <c r="HZ13" i="1"/>
  <c r="HB13" i="1"/>
  <c r="GH13" i="1"/>
  <c r="FN13" i="1"/>
  <c r="EP13" i="1"/>
  <c r="DV13" i="1"/>
  <c r="DB13" i="1"/>
  <c r="L18" i="1"/>
  <c r="P18" i="1"/>
  <c r="T18" i="1"/>
  <c r="X18" i="1"/>
  <c r="AB18" i="1"/>
  <c r="AF18" i="1"/>
  <c r="AJ18" i="1"/>
  <c r="AN18" i="1"/>
  <c r="AR18" i="1"/>
  <c r="AV18" i="1"/>
  <c r="AZ18" i="1"/>
  <c r="BD18" i="1"/>
  <c r="BH18" i="1"/>
  <c r="BL18" i="1"/>
  <c r="BP18" i="1"/>
  <c r="BT18" i="1"/>
  <c r="FI18" i="1"/>
  <c r="FM18" i="1"/>
  <c r="FQ18" i="1"/>
  <c r="FU18" i="1"/>
  <c r="FY18" i="1"/>
  <c r="GC18" i="1"/>
  <c r="GG18" i="1"/>
  <c r="GK18" i="1"/>
  <c r="GO18" i="1"/>
  <c r="GS18" i="1"/>
  <c r="GW18" i="1"/>
  <c r="HA18" i="1"/>
  <c r="HE18" i="1"/>
  <c r="HI18" i="1"/>
  <c r="HM18" i="1"/>
  <c r="HQ18" i="1"/>
  <c r="HU18" i="1"/>
  <c r="HY18" i="1"/>
  <c r="IC18" i="1"/>
  <c r="IG18" i="1"/>
  <c r="IK18" i="1"/>
  <c r="IO18" i="1"/>
  <c r="IS18" i="1"/>
  <c r="IW18" i="1"/>
  <c r="JA18" i="1"/>
  <c r="JE18" i="1"/>
  <c r="JI18" i="1"/>
  <c r="JM18" i="1"/>
  <c r="JQ18" i="1"/>
  <c r="JU18" i="1"/>
  <c r="JY18" i="1"/>
  <c r="KC18" i="1"/>
  <c r="KG18" i="1"/>
  <c r="KK18" i="1"/>
  <c r="KO18" i="1"/>
  <c r="KS18" i="1"/>
  <c r="KW18" i="1"/>
  <c r="LA18" i="1"/>
  <c r="LE18" i="1"/>
  <c r="CH13" i="1"/>
  <c r="CX13" i="1"/>
  <c r="DN13" i="1"/>
  <c r="ED13" i="1"/>
  <c r="ET13" i="1"/>
  <c r="FJ13" i="1"/>
  <c r="FZ13" i="1"/>
  <c r="GP13" i="1"/>
  <c r="HF13" i="1"/>
  <c r="HV13" i="1"/>
  <c r="IL13" i="1"/>
  <c r="JB13" i="1"/>
  <c r="JR13" i="1"/>
  <c r="KH13" i="1"/>
  <c r="KX13" i="1"/>
  <c r="KX20" i="1"/>
  <c r="KP20" i="1"/>
  <c r="KL20" i="1"/>
  <c r="KD20" i="1"/>
  <c r="JV20" i="1"/>
  <c r="JN20" i="1"/>
  <c r="JF20" i="1"/>
  <c r="IV20" i="1"/>
  <c r="GZ20" i="1"/>
  <c r="FL20" i="1"/>
  <c r="CV20" i="1"/>
  <c r="CJ20" i="1"/>
  <c r="CF20" i="1"/>
  <c r="BX20" i="1"/>
  <c r="BT20" i="1"/>
  <c r="BP20" i="1"/>
  <c r="BH20" i="1"/>
  <c r="BD20" i="1"/>
  <c r="AZ20" i="1"/>
  <c r="AV20" i="1"/>
  <c r="AR20" i="1"/>
  <c r="AJ20" i="1"/>
  <c r="AF20" i="1"/>
  <c r="AB20" i="1"/>
  <c r="X20" i="1"/>
  <c r="T20" i="1"/>
  <c r="L20" i="1"/>
  <c r="KP13" i="1"/>
  <c r="JV13" i="1"/>
  <c r="IX13" i="1"/>
  <c r="ID13" i="1"/>
  <c r="GL13" i="1"/>
  <c r="FR13" i="1"/>
  <c r="EX13" i="1"/>
  <c r="DZ13" i="1"/>
  <c r="DF13" i="1"/>
  <c r="CL13" i="1"/>
  <c r="DL20" i="1"/>
  <c r="LD20" i="1"/>
  <c r="KZ20" i="1"/>
  <c r="KV20" i="1"/>
  <c r="KR20" i="1"/>
  <c r="KN20" i="1"/>
  <c r="KJ20" i="1"/>
  <c r="KF20" i="1"/>
  <c r="KB20" i="1"/>
  <c r="JX20" i="1"/>
  <c r="JT20" i="1"/>
  <c r="JP20" i="1"/>
  <c r="JL20" i="1"/>
  <c r="JH20" i="1"/>
  <c r="JD20" i="1"/>
  <c r="IZ20" i="1"/>
  <c r="IN20" i="1"/>
  <c r="HX20" i="1"/>
  <c r="HH20" i="1"/>
  <c r="GR20" i="1"/>
  <c r="GA20" i="1"/>
  <c r="DB20" i="1"/>
  <c r="CX20" i="1"/>
  <c r="CT20" i="1"/>
  <c r="CP20" i="1"/>
  <c r="CL20" i="1"/>
  <c r="CH20" i="1"/>
  <c r="CD20" i="1"/>
  <c r="BZ20" i="1"/>
  <c r="BV20" i="1"/>
  <c r="BR20" i="1"/>
  <c r="BN20" i="1"/>
  <c r="BJ20" i="1"/>
  <c r="BF20" i="1"/>
  <c r="BB20" i="1"/>
  <c r="AX20" i="1"/>
  <c r="AT20" i="1"/>
  <c r="AP20" i="1"/>
  <c r="AL20" i="1"/>
  <c r="AH20" i="1"/>
  <c r="AD20" i="1"/>
  <c r="Z20" i="1"/>
  <c r="V20" i="1"/>
  <c r="R20" i="1"/>
  <c r="IO19" i="1"/>
  <c r="HI19" i="1"/>
  <c r="GC19" i="1"/>
  <c r="EW19" i="1"/>
  <c r="DQ19" i="1"/>
  <c r="LB13" i="1"/>
  <c r="KD13" i="1"/>
  <c r="JJ13" i="1"/>
  <c r="IP13" i="1"/>
  <c r="HR13" i="1"/>
  <c r="GX13" i="1"/>
  <c r="GD13" i="1"/>
  <c r="FF13" i="1"/>
  <c r="EL13" i="1"/>
  <c r="DR13" i="1"/>
  <c r="CT13" i="1"/>
  <c r="BZ13" i="1"/>
  <c r="O19" i="1"/>
  <c r="S19" i="1"/>
  <c r="W19" i="1"/>
  <c r="AA19" i="1"/>
  <c r="AE19" i="1"/>
  <c r="AI19" i="1"/>
  <c r="AM19" i="1"/>
  <c r="AQ19" i="1"/>
  <c r="AU19" i="1"/>
  <c r="AY19" i="1"/>
  <c r="BC19" i="1"/>
  <c r="BG19" i="1"/>
  <c r="BK19" i="1"/>
  <c r="DP20" i="1"/>
  <c r="EJ20" i="1"/>
  <c r="K15" i="1"/>
  <c r="J12" i="1"/>
  <c r="EV20" i="1"/>
  <c r="DD20" i="1"/>
  <c r="EF20" i="1"/>
  <c r="IG19" i="1"/>
  <c r="HQ19" i="1"/>
  <c r="HA19" i="1"/>
  <c r="GK19" i="1"/>
  <c r="FU19" i="1"/>
  <c r="FE19" i="1"/>
  <c r="EO19" i="1"/>
  <c r="DY19" i="1"/>
  <c r="DI19" i="1"/>
  <c r="O17" i="1"/>
  <c r="S17" i="1"/>
  <c r="W17" i="1"/>
  <c r="AA17" i="1"/>
  <c r="AE17" i="1"/>
  <c r="AI17" i="1"/>
  <c r="AM17" i="1"/>
  <c r="AQ17" i="1"/>
  <c r="CX17" i="1"/>
  <c r="DB17" i="1"/>
  <c r="DF17" i="1"/>
  <c r="DJ17" i="1"/>
  <c r="DN17" i="1"/>
  <c r="DR17" i="1"/>
  <c r="DV17" i="1"/>
  <c r="DZ17" i="1"/>
  <c r="ED17" i="1"/>
  <c r="EH17" i="1"/>
  <c r="EL17" i="1"/>
  <c r="L17" i="1"/>
  <c r="Q17" i="1"/>
  <c r="V17" i="1"/>
  <c r="AB17" i="1"/>
  <c r="AG17" i="1"/>
  <c r="AL17" i="1"/>
  <c r="CU17" i="1"/>
  <c r="CZ17" i="1"/>
  <c r="DE17" i="1"/>
  <c r="DK17" i="1"/>
  <c r="DP17" i="1"/>
  <c r="DU17" i="1"/>
  <c r="EA17" i="1"/>
  <c r="EF17" i="1"/>
  <c r="EK17" i="1"/>
  <c r="EP17" i="1"/>
  <c r="ET17" i="1"/>
  <c r="EX17" i="1"/>
  <c r="FB17" i="1"/>
  <c r="FF17" i="1"/>
  <c r="FJ17" i="1"/>
  <c r="FN17" i="1"/>
  <c r="FR17" i="1"/>
  <c r="FV17" i="1"/>
  <c r="FZ17" i="1"/>
  <c r="GD17" i="1"/>
  <c r="GH17" i="1"/>
  <c r="GL17" i="1"/>
  <c r="GP17" i="1"/>
  <c r="GT17" i="1"/>
  <c r="GX17" i="1"/>
  <c r="HB17" i="1"/>
  <c r="HF17" i="1"/>
  <c r="HJ17" i="1"/>
  <c r="HN17" i="1"/>
  <c r="HR17" i="1"/>
  <c r="HV17" i="1"/>
  <c r="HZ17" i="1"/>
  <c r="ID17" i="1"/>
  <c r="IH17" i="1"/>
  <c r="IL17" i="1"/>
  <c r="IP17" i="1"/>
  <c r="IT17" i="1"/>
  <c r="IX17" i="1"/>
  <c r="JB17" i="1"/>
  <c r="JF17" i="1"/>
  <c r="JJ17" i="1"/>
  <c r="JN17" i="1"/>
  <c r="JR17" i="1"/>
  <c r="JV17" i="1"/>
  <c r="JZ17" i="1"/>
  <c r="EZ20" i="1"/>
  <c r="DT20" i="1"/>
  <c r="IS19" i="1"/>
  <c r="IC19" i="1"/>
  <c r="HM19" i="1"/>
  <c r="GW19" i="1"/>
  <c r="GG19" i="1"/>
  <c r="FQ19" i="1"/>
  <c r="FA19" i="1"/>
  <c r="EK19" i="1"/>
  <c r="DU19" i="1"/>
  <c r="DE19" i="1"/>
  <c r="ID16" i="1"/>
  <c r="IH16" i="1"/>
  <c r="W16" i="1"/>
  <c r="AM16" i="1"/>
  <c r="BC16" i="1"/>
  <c r="BS16" i="1"/>
  <c r="CI16" i="1"/>
  <c r="CY16" i="1"/>
  <c r="DO16" i="1"/>
  <c r="EE16" i="1"/>
  <c r="EU16" i="1"/>
  <c r="FK16" i="1"/>
  <c r="GA16" i="1"/>
  <c r="GQ16" i="1"/>
  <c r="HG16" i="1"/>
  <c r="HW16" i="1"/>
  <c r="IM16" i="1"/>
  <c r="JC16" i="1"/>
  <c r="JS16" i="1"/>
  <c r="BN16" i="1"/>
  <c r="DJ16" i="1"/>
  <c r="FF16" i="1"/>
  <c r="HB16" i="1"/>
  <c r="X16" i="1"/>
  <c r="AN16" i="1"/>
  <c r="BD16" i="1"/>
  <c r="BT16" i="1"/>
  <c r="CJ16" i="1"/>
  <c r="CZ16" i="1"/>
  <c r="DP16" i="1"/>
  <c r="EF16" i="1"/>
  <c r="EV16" i="1"/>
  <c r="FL16" i="1"/>
  <c r="GB16" i="1"/>
  <c r="GR16" i="1"/>
  <c r="HH16" i="1"/>
  <c r="HX16" i="1"/>
  <c r="IN16" i="1"/>
  <c r="JD16" i="1"/>
  <c r="N16" i="1"/>
  <c r="BJ16" i="1"/>
  <c r="DF16" i="1"/>
  <c r="FB16" i="1"/>
  <c r="GX16" i="1"/>
  <c r="U16" i="1"/>
  <c r="AK16" i="1"/>
  <c r="BA16" i="1"/>
  <c r="BQ16" i="1"/>
  <c r="CG16" i="1"/>
  <c r="CW16" i="1"/>
  <c r="DM16" i="1"/>
  <c r="EC16" i="1"/>
  <c r="ES16" i="1"/>
  <c r="FI16" i="1"/>
  <c r="FY16" i="1"/>
  <c r="GO16" i="1"/>
  <c r="HE16" i="1"/>
  <c r="HU16" i="1"/>
  <c r="IK16" i="1"/>
  <c r="JA16" i="1"/>
  <c r="JQ16" i="1"/>
  <c r="AT16" i="1"/>
  <c r="CP16" i="1"/>
  <c r="EL16" i="1"/>
  <c r="GH16" i="1"/>
  <c r="U6" i="1"/>
  <c r="IU20" i="1"/>
  <c r="IM20" i="1"/>
  <c r="IE20" i="1"/>
  <c r="HW20" i="1"/>
  <c r="HO20" i="1"/>
  <c r="HG20" i="1"/>
  <c r="GY20" i="1"/>
  <c r="GQ20" i="1"/>
  <c r="GI20" i="1"/>
  <c r="FX20" i="1"/>
  <c r="FH20" i="1"/>
  <c r="ER20" i="1"/>
  <c r="EB20" i="1"/>
  <c r="DE20" i="1"/>
  <c r="DI20" i="1"/>
  <c r="DM20" i="1"/>
  <c r="DQ20" i="1"/>
  <c r="DU20" i="1"/>
  <c r="DY20" i="1"/>
  <c r="EC20" i="1"/>
  <c r="EG20" i="1"/>
  <c r="EK20" i="1"/>
  <c r="EO20" i="1"/>
  <c r="ES20" i="1"/>
  <c r="EW20" i="1"/>
  <c r="FA20" i="1"/>
  <c r="FE20" i="1"/>
  <c r="FI20" i="1"/>
  <c r="FM20" i="1"/>
  <c r="FQ20" i="1"/>
  <c r="FU20" i="1"/>
  <c r="FY20" i="1"/>
  <c r="GC20" i="1"/>
  <c r="GG20" i="1"/>
  <c r="GK20" i="1"/>
  <c r="GO20" i="1"/>
  <c r="GS20" i="1"/>
  <c r="GW20" i="1"/>
  <c r="HA20" i="1"/>
  <c r="HE20" i="1"/>
  <c r="HI20" i="1"/>
  <c r="HM20" i="1"/>
  <c r="HQ20" i="1"/>
  <c r="HU20" i="1"/>
  <c r="HY20" i="1"/>
  <c r="IC20" i="1"/>
  <c r="IG20" i="1"/>
  <c r="IK20" i="1"/>
  <c r="IO20" i="1"/>
  <c r="IS20" i="1"/>
  <c r="IW20" i="1"/>
  <c r="DF20" i="1"/>
  <c r="DJ20" i="1"/>
  <c r="DN20" i="1"/>
  <c r="DR20" i="1"/>
  <c r="DV20" i="1"/>
  <c r="DZ20" i="1"/>
  <c r="ED20" i="1"/>
  <c r="EH20" i="1"/>
  <c r="EL20" i="1"/>
  <c r="EP20" i="1"/>
  <c r="ET20" i="1"/>
  <c r="EX20" i="1"/>
  <c r="FB20" i="1"/>
  <c r="FF20" i="1"/>
  <c r="FJ20" i="1"/>
  <c r="FN20" i="1"/>
  <c r="FR20" i="1"/>
  <c r="FV20" i="1"/>
  <c r="FZ20" i="1"/>
  <c r="GD20" i="1"/>
  <c r="GL20" i="1"/>
  <c r="GP20" i="1"/>
  <c r="GT20" i="1"/>
  <c r="GX20" i="1"/>
  <c r="HB20" i="1"/>
  <c r="HF20" i="1"/>
  <c r="HJ20" i="1"/>
  <c r="HN20" i="1"/>
  <c r="HR20" i="1"/>
  <c r="HV20" i="1"/>
  <c r="HZ20" i="1"/>
  <c r="ID20" i="1"/>
  <c r="IH20" i="1"/>
  <c r="IL20" i="1"/>
  <c r="IP20" i="1"/>
  <c r="IT20" i="1"/>
  <c r="IX20" i="1"/>
  <c r="DG20" i="1"/>
  <c r="DO20" i="1"/>
  <c r="DW20" i="1"/>
  <c r="EA20" i="1"/>
  <c r="EI20" i="1"/>
  <c r="EQ20" i="1"/>
  <c r="EY20" i="1"/>
  <c r="FG20" i="1"/>
  <c r="FO20" i="1"/>
  <c r="FS20" i="1"/>
  <c r="GH20" i="1"/>
  <c r="DK20" i="1"/>
  <c r="DS20" i="1"/>
  <c r="EE20" i="1"/>
  <c r="EM20" i="1"/>
  <c r="EU20" i="1"/>
  <c r="FC20" i="1"/>
  <c r="FK20" i="1"/>
  <c r="FW20" i="1"/>
  <c r="GE20" i="1"/>
  <c r="IR20" i="1"/>
  <c r="IJ20" i="1"/>
  <c r="IB20" i="1"/>
  <c r="HT20" i="1"/>
  <c r="HL20" i="1"/>
  <c r="HD20" i="1"/>
  <c r="GV20" i="1"/>
  <c r="GN20" i="1"/>
  <c r="GF20" i="1"/>
  <c r="FT20" i="1"/>
  <c r="FD20" i="1"/>
  <c r="EN20" i="1"/>
  <c r="DX20" i="1"/>
  <c r="DH20" i="1"/>
  <c r="IV19" i="1"/>
  <c r="IR19" i="1"/>
  <c r="IN19" i="1"/>
  <c r="IJ19" i="1"/>
  <c r="IF19" i="1"/>
  <c r="IB19" i="1"/>
  <c r="HX19" i="1"/>
  <c r="HT19" i="1"/>
  <c r="HP19" i="1"/>
  <c r="HL19" i="1"/>
  <c r="HH19" i="1"/>
  <c r="HD19" i="1"/>
  <c r="GZ19" i="1"/>
  <c r="GV19" i="1"/>
  <c r="GR19" i="1"/>
  <c r="GN19" i="1"/>
  <c r="GJ19" i="1"/>
  <c r="GF19" i="1"/>
  <c r="GB19" i="1"/>
  <c r="FX19" i="1"/>
  <c r="FT19" i="1"/>
  <c r="FP19" i="1"/>
  <c r="FL19" i="1"/>
  <c r="FH19" i="1"/>
  <c r="FD19" i="1"/>
  <c r="EZ19" i="1"/>
  <c r="EV19" i="1"/>
  <c r="ER19" i="1"/>
  <c r="EN19" i="1"/>
  <c r="EJ19" i="1"/>
  <c r="EF19" i="1"/>
  <c r="EB19" i="1"/>
  <c r="DX19" i="1"/>
  <c r="DT19" i="1"/>
  <c r="DP19" i="1"/>
  <c r="DL19" i="1"/>
  <c r="DH19" i="1"/>
  <c r="DD19" i="1"/>
  <c r="IU19" i="1"/>
  <c r="IQ19" i="1"/>
  <c r="IM19" i="1"/>
  <c r="II19" i="1"/>
  <c r="IE19" i="1"/>
  <c r="IA19" i="1"/>
  <c r="HW19" i="1"/>
  <c r="HS19" i="1"/>
  <c r="HO19" i="1"/>
  <c r="HK19" i="1"/>
  <c r="HG19" i="1"/>
  <c r="HC19" i="1"/>
  <c r="GY19" i="1"/>
  <c r="GU19" i="1"/>
  <c r="GQ19" i="1"/>
  <c r="GM19" i="1"/>
  <c r="GI19" i="1"/>
  <c r="GE19" i="1"/>
  <c r="GA19" i="1"/>
  <c r="FW19" i="1"/>
  <c r="FS19" i="1"/>
  <c r="FO19" i="1"/>
  <c r="FK19" i="1"/>
  <c r="FG19" i="1"/>
  <c r="FC19" i="1"/>
  <c r="EY19" i="1"/>
  <c r="EU19" i="1"/>
  <c r="EQ19" i="1"/>
  <c r="EM19" i="1"/>
  <c r="EI19" i="1"/>
  <c r="EE19" i="1"/>
  <c r="EA19" i="1"/>
  <c r="DW19" i="1"/>
  <c r="DS19" i="1"/>
  <c r="DO19" i="1"/>
  <c r="DK19" i="1"/>
  <c r="DG19" i="1"/>
  <c r="DC19" i="1"/>
  <c r="IT19" i="1"/>
  <c r="IP19" i="1"/>
  <c r="IL19" i="1"/>
  <c r="IH19" i="1"/>
  <c r="ID19" i="1"/>
  <c r="HZ19" i="1"/>
  <c r="HV19" i="1"/>
  <c r="HR19" i="1"/>
  <c r="HN19" i="1"/>
  <c r="HJ19" i="1"/>
  <c r="HF19" i="1"/>
  <c r="HB19" i="1"/>
  <c r="GX19" i="1"/>
  <c r="GT19" i="1"/>
  <c r="GP19" i="1"/>
  <c r="GL19" i="1"/>
  <c r="GH19" i="1"/>
  <c r="GD19" i="1"/>
  <c r="FZ19" i="1"/>
  <c r="FV19" i="1"/>
  <c r="FR19" i="1"/>
  <c r="FN19" i="1"/>
  <c r="FJ19" i="1"/>
  <c r="FF19" i="1"/>
  <c r="FB19" i="1"/>
  <c r="EX19" i="1"/>
  <c r="ET19" i="1"/>
  <c r="EP19" i="1"/>
  <c r="EL19" i="1"/>
  <c r="EH19" i="1"/>
  <c r="ED19" i="1"/>
  <c r="DZ19" i="1"/>
  <c r="DV19" i="1"/>
  <c r="DR19" i="1"/>
  <c r="DN19" i="1"/>
  <c r="DJ19" i="1"/>
  <c r="FB18" i="1"/>
  <c r="EP18" i="1"/>
  <c r="ED18" i="1"/>
  <c r="DR18" i="1"/>
  <c r="DF18" i="1"/>
  <c r="CT18" i="1"/>
  <c r="CL18" i="1"/>
  <c r="BZ18" i="1"/>
  <c r="FE18" i="1"/>
  <c r="FA18" i="1"/>
  <c r="EW18" i="1"/>
  <c r="ES18" i="1"/>
  <c r="EO18" i="1"/>
  <c r="EK18" i="1"/>
  <c r="EG18" i="1"/>
  <c r="EC18" i="1"/>
  <c r="DY18" i="1"/>
  <c r="DU18" i="1"/>
  <c r="DQ18" i="1"/>
  <c r="DM18" i="1"/>
  <c r="DI18" i="1"/>
  <c r="DE18" i="1"/>
  <c r="DA18" i="1"/>
  <c r="CW18" i="1"/>
  <c r="CS18" i="1"/>
  <c r="CO18" i="1"/>
  <c r="CK18" i="1"/>
  <c r="CG18" i="1"/>
  <c r="CC18" i="1"/>
  <c r="BY18" i="1"/>
  <c r="FF18" i="1"/>
  <c r="ET18" i="1"/>
  <c r="EL18" i="1"/>
  <c r="DZ18" i="1"/>
  <c r="DN18" i="1"/>
  <c r="CX18" i="1"/>
  <c r="CH18" i="1"/>
  <c r="FD18" i="1"/>
  <c r="EZ18" i="1"/>
  <c r="EV18" i="1"/>
  <c r="ER18" i="1"/>
  <c r="EN18" i="1"/>
  <c r="EJ18" i="1"/>
  <c r="EF18" i="1"/>
  <c r="EB18" i="1"/>
  <c r="DX18" i="1"/>
  <c r="DT18" i="1"/>
  <c r="DP18" i="1"/>
  <c r="DL18" i="1"/>
  <c r="DH18" i="1"/>
  <c r="DD18" i="1"/>
  <c r="CZ18" i="1"/>
  <c r="CV18" i="1"/>
  <c r="CR18" i="1"/>
  <c r="CN18" i="1"/>
  <c r="CJ18" i="1"/>
  <c r="CF18" i="1"/>
  <c r="CB18" i="1"/>
  <c r="BX18" i="1"/>
  <c r="EX18" i="1"/>
  <c r="EH18" i="1"/>
  <c r="DV18" i="1"/>
  <c r="DJ18" i="1"/>
  <c r="DB18" i="1"/>
  <c r="CP18" i="1"/>
  <c r="CD18" i="1"/>
  <c r="FG18" i="1"/>
  <c r="FC18" i="1"/>
  <c r="EY18" i="1"/>
  <c r="EU18" i="1"/>
  <c r="EQ18" i="1"/>
  <c r="EM18" i="1"/>
  <c r="EI18" i="1"/>
  <c r="EE18" i="1"/>
  <c r="EA18" i="1"/>
  <c r="DW18" i="1"/>
  <c r="DS18" i="1"/>
  <c r="DO18" i="1"/>
  <c r="DK18" i="1"/>
  <c r="DG18" i="1"/>
  <c r="DC18" i="1"/>
  <c r="CY18" i="1"/>
  <c r="CU18" i="1"/>
  <c r="CQ18" i="1"/>
  <c r="CM18" i="1"/>
  <c r="CI18" i="1"/>
  <c r="CE18" i="1"/>
  <c r="CA18" i="1"/>
  <c r="CO17" i="1"/>
  <c r="CC17" i="1"/>
  <c r="BQ17" i="1"/>
  <c r="BE17" i="1"/>
  <c r="CR17" i="1"/>
  <c r="CN17" i="1"/>
  <c r="CJ17" i="1"/>
  <c r="CF17" i="1"/>
  <c r="CB17" i="1"/>
  <c r="BX17" i="1"/>
  <c r="BT17" i="1"/>
  <c r="BP17" i="1"/>
  <c r="BL17" i="1"/>
  <c r="BH17" i="1"/>
  <c r="BD17" i="1"/>
  <c r="AZ17" i="1"/>
  <c r="AV17" i="1"/>
  <c r="AR17" i="1"/>
  <c r="CK17" i="1"/>
  <c r="BU17" i="1"/>
  <c r="BI17" i="1"/>
  <c r="AW17" i="1"/>
  <c r="AS17" i="1"/>
  <c r="CQ17" i="1"/>
  <c r="CM17" i="1"/>
  <c r="CI17" i="1"/>
  <c r="CE17" i="1"/>
  <c r="CA17" i="1"/>
  <c r="BW17" i="1"/>
  <c r="BS17" i="1"/>
  <c r="BO17" i="1"/>
  <c r="BK17" i="1"/>
  <c r="BG17" i="1"/>
  <c r="BC17" i="1"/>
  <c r="AY17" i="1"/>
  <c r="AU17" i="1"/>
  <c r="CS17" i="1"/>
  <c r="CG17" i="1"/>
  <c r="BY17" i="1"/>
  <c r="BM17" i="1"/>
  <c r="BA17" i="1"/>
  <c r="CT17" i="1"/>
  <c r="CP17" i="1"/>
  <c r="CL17" i="1"/>
  <c r="CH17" i="1"/>
  <c r="CD17" i="1"/>
  <c r="BZ17" i="1"/>
  <c r="BV17" i="1"/>
  <c r="BR17" i="1"/>
  <c r="BN17" i="1"/>
  <c r="BJ17" i="1"/>
  <c r="BF17" i="1"/>
  <c r="BB17" i="1"/>
  <c r="AX17" i="1"/>
  <c r="O13" i="1"/>
  <c r="S13" i="1"/>
  <c r="W13" i="1"/>
  <c r="AA13" i="1"/>
  <c r="AE13" i="1"/>
  <c r="AI13" i="1"/>
  <c r="AM13" i="1"/>
  <c r="AQ13" i="1"/>
  <c r="AU13" i="1"/>
  <c r="AY13" i="1"/>
  <c r="BC13" i="1"/>
  <c r="BG13" i="1"/>
  <c r="BK13" i="1"/>
  <c r="BO13" i="1"/>
  <c r="BS13" i="1"/>
  <c r="BW13" i="1"/>
  <c r="CA13" i="1"/>
  <c r="CE13" i="1"/>
  <c r="CI13" i="1"/>
  <c r="CM13" i="1"/>
  <c r="CQ13" i="1"/>
  <c r="CU13" i="1"/>
  <c r="CY13" i="1"/>
  <c r="DC13" i="1"/>
  <c r="DG13" i="1"/>
  <c r="DK13" i="1"/>
  <c r="DO13" i="1"/>
  <c r="DS13" i="1"/>
  <c r="DW13" i="1"/>
  <c r="EA13" i="1"/>
  <c r="EE13" i="1"/>
  <c r="EI13" i="1"/>
  <c r="EM13" i="1"/>
  <c r="EQ13" i="1"/>
  <c r="EU13" i="1"/>
  <c r="EY13" i="1"/>
  <c r="FC13" i="1"/>
  <c r="FG13" i="1"/>
  <c r="FK13" i="1"/>
  <c r="FO13" i="1"/>
  <c r="FS13" i="1"/>
  <c r="FW13" i="1"/>
  <c r="GA13" i="1"/>
  <c r="GE13" i="1"/>
  <c r="GI13" i="1"/>
  <c r="GM13" i="1"/>
  <c r="GQ13" i="1"/>
  <c r="GU13" i="1"/>
  <c r="GY13" i="1"/>
  <c r="HC13" i="1"/>
  <c r="HG13" i="1"/>
  <c r="HK13" i="1"/>
  <c r="HO13" i="1"/>
  <c r="HS13" i="1"/>
  <c r="HW13" i="1"/>
  <c r="IA13" i="1"/>
  <c r="IE13" i="1"/>
  <c r="II13" i="1"/>
  <c r="IM13" i="1"/>
  <c r="IQ13" i="1"/>
  <c r="IU13" i="1"/>
  <c r="IY13" i="1"/>
  <c r="JC13" i="1"/>
  <c r="JG13" i="1"/>
  <c r="JK13" i="1"/>
  <c r="JO13" i="1"/>
  <c r="JS13" i="1"/>
  <c r="JW13" i="1"/>
  <c r="KA13" i="1"/>
  <c r="KE13" i="1"/>
  <c r="KI13" i="1"/>
  <c r="KM13" i="1"/>
  <c r="KQ13" i="1"/>
  <c r="KU13" i="1"/>
  <c r="KY13" i="1"/>
  <c r="LC13" i="1"/>
  <c r="L13" i="1"/>
  <c r="P13" i="1"/>
  <c r="T13" i="1"/>
  <c r="X13" i="1"/>
  <c r="AB13" i="1"/>
  <c r="AF13" i="1"/>
  <c r="AJ13" i="1"/>
  <c r="AN13" i="1"/>
  <c r="AR13" i="1"/>
  <c r="AV13" i="1"/>
  <c r="AZ13" i="1"/>
  <c r="BD13" i="1"/>
  <c r="BH13" i="1"/>
  <c r="BL13" i="1"/>
  <c r="BP13" i="1"/>
  <c r="BT13" i="1"/>
  <c r="BX13" i="1"/>
  <c r="CB13" i="1"/>
  <c r="CF13" i="1"/>
  <c r="CJ13" i="1"/>
  <c r="CN13" i="1"/>
  <c r="CR13" i="1"/>
  <c r="CV13" i="1"/>
  <c r="CZ13" i="1"/>
  <c r="DD13" i="1"/>
  <c r="DH13" i="1"/>
  <c r="DL13" i="1"/>
  <c r="DP13" i="1"/>
  <c r="DT13" i="1"/>
  <c r="DX13" i="1"/>
  <c r="EB13" i="1"/>
  <c r="EF13" i="1"/>
  <c r="EJ13" i="1"/>
  <c r="EN13" i="1"/>
  <c r="ER13" i="1"/>
  <c r="EV13" i="1"/>
  <c r="EZ13" i="1"/>
  <c r="FD13" i="1"/>
  <c r="FH13" i="1"/>
  <c r="FL13" i="1"/>
  <c r="FP13" i="1"/>
  <c r="FT13" i="1"/>
  <c r="FX13" i="1"/>
  <c r="GB13" i="1"/>
  <c r="GF13" i="1"/>
  <c r="GJ13" i="1"/>
  <c r="GN13" i="1"/>
  <c r="GR13" i="1"/>
  <c r="GV13" i="1"/>
  <c r="GZ13" i="1"/>
  <c r="HD13" i="1"/>
  <c r="HH13" i="1"/>
  <c r="HL13" i="1"/>
  <c r="HP13" i="1"/>
  <c r="HT13" i="1"/>
  <c r="HX13" i="1"/>
  <c r="IB13" i="1"/>
  <c r="IF13" i="1"/>
  <c r="IJ13" i="1"/>
  <c r="IN13" i="1"/>
  <c r="IR13" i="1"/>
  <c r="IV13" i="1"/>
  <c r="IZ13" i="1"/>
  <c r="JD13" i="1"/>
  <c r="JH13" i="1"/>
  <c r="JL13" i="1"/>
  <c r="JP13" i="1"/>
  <c r="JT13" i="1"/>
  <c r="JX13" i="1"/>
  <c r="KB13" i="1"/>
  <c r="KF13" i="1"/>
  <c r="KJ13" i="1"/>
  <c r="KN13" i="1"/>
  <c r="KR13" i="1"/>
  <c r="KV13" i="1"/>
  <c r="KZ13" i="1"/>
  <c r="LD13" i="1"/>
  <c r="R13" i="1"/>
  <c r="V13" i="1"/>
  <c r="AD13" i="1"/>
  <c r="AL13" i="1"/>
  <c r="AT13" i="1"/>
  <c r="BB13" i="1"/>
  <c r="BJ13" i="1"/>
  <c r="M13" i="1"/>
  <c r="Q13" i="1"/>
  <c r="U13" i="1"/>
  <c r="Y13" i="1"/>
  <c r="AC13" i="1"/>
  <c r="AG13" i="1"/>
  <c r="AK13" i="1"/>
  <c r="AO13" i="1"/>
  <c r="AS13" i="1"/>
  <c r="AW13" i="1"/>
  <c r="BA13" i="1"/>
  <c r="BE13" i="1"/>
  <c r="BI13" i="1"/>
  <c r="BM13" i="1"/>
  <c r="BQ13" i="1"/>
  <c r="BU13" i="1"/>
  <c r="BY13" i="1"/>
  <c r="CC13" i="1"/>
  <c r="CG13" i="1"/>
  <c r="CK13" i="1"/>
  <c r="CO13" i="1"/>
  <c r="CS13" i="1"/>
  <c r="CW13" i="1"/>
  <c r="DA13" i="1"/>
  <c r="DE13" i="1"/>
  <c r="DI13" i="1"/>
  <c r="DM13" i="1"/>
  <c r="DQ13" i="1"/>
  <c r="DU13" i="1"/>
  <c r="DY13" i="1"/>
  <c r="EC13" i="1"/>
  <c r="EG13" i="1"/>
  <c r="EK13" i="1"/>
  <c r="EO13" i="1"/>
  <c r="ES13" i="1"/>
  <c r="EW13" i="1"/>
  <c r="FA13" i="1"/>
  <c r="FE13" i="1"/>
  <c r="FI13" i="1"/>
  <c r="FM13" i="1"/>
  <c r="FQ13" i="1"/>
  <c r="FU13" i="1"/>
  <c r="FY13" i="1"/>
  <c r="GC13" i="1"/>
  <c r="GG13" i="1"/>
  <c r="GK13" i="1"/>
  <c r="GO13" i="1"/>
  <c r="GS13" i="1"/>
  <c r="GW13" i="1"/>
  <c r="HA13" i="1"/>
  <c r="HE13" i="1"/>
  <c r="HI13" i="1"/>
  <c r="HM13" i="1"/>
  <c r="HQ13" i="1"/>
  <c r="HU13" i="1"/>
  <c r="HY13" i="1"/>
  <c r="IC13" i="1"/>
  <c r="IG13" i="1"/>
  <c r="IK13" i="1"/>
  <c r="IO13" i="1"/>
  <c r="IS13" i="1"/>
  <c r="IW13" i="1"/>
  <c r="JA13" i="1"/>
  <c r="JE13" i="1"/>
  <c r="JI13" i="1"/>
  <c r="JM13" i="1"/>
  <c r="JQ13" i="1"/>
  <c r="JU13" i="1"/>
  <c r="JY13" i="1"/>
  <c r="KC13" i="1"/>
  <c r="KG13" i="1"/>
  <c r="KK13" i="1"/>
  <c r="KO13" i="1"/>
  <c r="KS13" i="1"/>
  <c r="KW13" i="1"/>
  <c r="LA13" i="1"/>
  <c r="LE13" i="1"/>
  <c r="N13" i="1"/>
  <c r="Z13" i="1"/>
  <c r="AH13" i="1"/>
  <c r="AP13" i="1"/>
  <c r="AX13" i="1"/>
  <c r="BF13" i="1"/>
  <c r="BN13" i="1"/>
  <c r="BV13" i="1"/>
  <c r="H14" i="1"/>
  <c r="H15" i="1"/>
  <c r="Y6" i="1" l="1"/>
  <c r="CA6" i="1"/>
  <c r="AU6" i="1"/>
  <c r="AX6" i="1"/>
  <c r="V6" i="1"/>
  <c r="IE6" i="1"/>
  <c r="HF6" i="1"/>
  <c r="HE6" i="1"/>
  <c r="HC6" i="1"/>
  <c r="HB6" i="1"/>
  <c r="FY6" i="1"/>
  <c r="IF6" i="1"/>
  <c r="EQ6" i="1"/>
  <c r="FL6" i="1"/>
  <c r="EP6" i="1"/>
  <c r="CN6" i="1"/>
  <c r="DM6" i="1"/>
  <c r="ER6" i="1"/>
  <c r="EM6" i="1"/>
  <c r="CB6" i="1"/>
  <c r="DJ6" i="1"/>
  <c r="BX6" i="1"/>
  <c r="CK6" i="1"/>
  <c r="BT6" i="1"/>
  <c r="GY6" i="1"/>
  <c r="DG6" i="1"/>
  <c r="S6" i="1"/>
  <c r="BP6" i="1"/>
  <c r="FV6" i="1"/>
  <c r="CH6" i="1"/>
  <c r="R6" i="1"/>
  <c r="IK6" i="1"/>
  <c r="EW6" i="1"/>
  <c r="CG6" i="1"/>
  <c r="IN6" i="1"/>
  <c r="BH6" i="1"/>
  <c r="FS6" i="1"/>
  <c r="CE6" i="1"/>
  <c r="O6" i="1"/>
  <c r="IH6" i="1"/>
  <c r="ET6" i="1"/>
  <c r="CD6" i="1"/>
  <c r="FT6" i="1"/>
  <c r="HI6" i="1"/>
  <c r="ES6" i="1"/>
  <c r="BA6" i="1"/>
  <c r="FD6" i="1"/>
  <c r="II6" i="1"/>
  <c r="FW6" i="1"/>
  <c r="DK6" i="1"/>
  <c r="AY6" i="1"/>
  <c r="GB6" i="1"/>
  <c r="IL6" i="1"/>
  <c r="FZ6" i="1"/>
  <c r="DN6" i="1"/>
  <c r="BB6" i="1"/>
  <c r="GF6" i="1"/>
  <c r="IO6" i="1"/>
  <c r="GC6" i="1"/>
  <c r="DQ6" i="1"/>
  <c r="BE6" i="1"/>
  <c r="GZ6" i="1"/>
  <c r="DH6" i="1"/>
  <c r="P6" i="1"/>
  <c r="HS6" i="1"/>
  <c r="GM6" i="1"/>
  <c r="FG6" i="1"/>
  <c r="EA6" i="1"/>
  <c r="CU6" i="1"/>
  <c r="BO6" i="1"/>
  <c r="AI6" i="1"/>
  <c r="HX6" i="1"/>
  <c r="DX6" i="1"/>
  <c r="AF6" i="1"/>
  <c r="HV6" i="1"/>
  <c r="GP6" i="1"/>
  <c r="FJ6" i="1"/>
  <c r="ED6" i="1"/>
  <c r="CX6" i="1"/>
  <c r="BR6" i="1"/>
  <c r="AL6" i="1"/>
  <c r="IB6" i="1"/>
  <c r="EN6" i="1"/>
  <c r="AN6" i="1"/>
  <c r="HY6" i="1"/>
  <c r="GS6" i="1"/>
  <c r="FM6" i="1"/>
  <c r="EG6" i="1"/>
  <c r="DA6" i="1"/>
  <c r="BU6" i="1"/>
  <c r="AO6" i="1"/>
  <c r="GN6" i="1"/>
  <c r="DD6" i="1"/>
  <c r="IU6" i="1"/>
  <c r="HO6" i="1"/>
  <c r="GI6" i="1"/>
  <c r="FC6" i="1"/>
  <c r="DW6" i="1"/>
  <c r="CQ6" i="1"/>
  <c r="BK6" i="1"/>
  <c r="AE6" i="1"/>
  <c r="HH6" i="1"/>
  <c r="DL6" i="1"/>
  <c r="X6" i="1"/>
  <c r="HR6" i="1"/>
  <c r="GL6" i="1"/>
  <c r="FF6" i="1"/>
  <c r="DZ6" i="1"/>
  <c r="CT6" i="1"/>
  <c r="BN6" i="1"/>
  <c r="AH6" i="1"/>
  <c r="HP6" i="1"/>
  <c r="EB6" i="1"/>
  <c r="AB6" i="1"/>
  <c r="HU6" i="1"/>
  <c r="GO6" i="1"/>
  <c r="FI6" i="1"/>
  <c r="EC6" i="1"/>
  <c r="CW6" i="1"/>
  <c r="BQ6" i="1"/>
  <c r="AK6" i="1"/>
  <c r="FV16" i="1"/>
  <c r="DZ16" i="1"/>
  <c r="CH16" i="1"/>
  <c r="AH16" i="1"/>
  <c r="JM16" i="1"/>
  <c r="IW16" i="1"/>
  <c r="IG16" i="1"/>
  <c r="HQ16" i="1"/>
  <c r="HA16" i="1"/>
  <c r="GK16" i="1"/>
  <c r="FU16" i="1"/>
  <c r="FE16" i="1"/>
  <c r="EO16" i="1"/>
  <c r="DY16" i="1"/>
  <c r="DI16" i="1"/>
  <c r="CS16" i="1"/>
  <c r="CC16" i="1"/>
  <c r="BM16" i="1"/>
  <c r="AW16" i="1"/>
  <c r="AG16" i="1"/>
  <c r="Q16" i="1"/>
  <c r="GL16" i="1"/>
  <c r="EP16" i="1"/>
  <c r="CT16" i="1"/>
  <c r="AX16" i="1"/>
  <c r="JP16" i="1"/>
  <c r="IZ16" i="1"/>
  <c r="IJ16" i="1"/>
  <c r="HT16" i="1"/>
  <c r="HD16" i="1"/>
  <c r="GN16" i="1"/>
  <c r="FX16" i="1"/>
  <c r="FH16" i="1"/>
  <c r="ER16" i="1"/>
  <c r="EB16" i="1"/>
  <c r="DL16" i="1"/>
  <c r="CV16" i="1"/>
  <c r="CF16" i="1"/>
  <c r="BP16" i="1"/>
  <c r="AZ16" i="1"/>
  <c r="AJ16" i="1"/>
  <c r="T16" i="1"/>
  <c r="GP16" i="1"/>
  <c r="ET16" i="1"/>
  <c r="CX16" i="1"/>
  <c r="BB16" i="1"/>
  <c r="JO16" i="1"/>
  <c r="IY16" i="1"/>
  <c r="II16" i="1"/>
  <c r="HS16" i="1"/>
  <c r="HC16" i="1"/>
  <c r="GM16" i="1"/>
  <c r="FW16" i="1"/>
  <c r="FG16" i="1"/>
  <c r="EQ16" i="1"/>
  <c r="EA16" i="1"/>
  <c r="DK16" i="1"/>
  <c r="CU16" i="1"/>
  <c r="CE16" i="1"/>
  <c r="BO16" i="1"/>
  <c r="AY16" i="1"/>
  <c r="AI16" i="1"/>
  <c r="S16" i="1"/>
  <c r="HR16" i="1"/>
  <c r="IP16" i="1"/>
  <c r="JB16" i="1"/>
  <c r="KE16" i="1"/>
  <c r="KU16" i="1"/>
  <c r="JJ16" i="1"/>
  <c r="LA16" i="1"/>
  <c r="KB16" i="1"/>
  <c r="KR16" i="1"/>
  <c r="KK16" i="1"/>
  <c r="JV16" i="1"/>
  <c r="KA16" i="1"/>
  <c r="JX16" i="1"/>
  <c r="LD16" i="1"/>
  <c r="LE16" i="1"/>
  <c r="HF16" i="1"/>
  <c r="FJ16" i="1"/>
  <c r="DN16" i="1"/>
  <c r="BR16" i="1"/>
  <c r="Z16" i="1"/>
  <c r="JI16" i="1"/>
  <c r="IS16" i="1"/>
  <c r="IC16" i="1"/>
  <c r="HM16" i="1"/>
  <c r="GW16" i="1"/>
  <c r="GG16" i="1"/>
  <c r="FQ16" i="1"/>
  <c r="FA16" i="1"/>
  <c r="EK16" i="1"/>
  <c r="DU16" i="1"/>
  <c r="DE16" i="1"/>
  <c r="CO16" i="1"/>
  <c r="BY16" i="1"/>
  <c r="BI16" i="1"/>
  <c r="AS16" i="1"/>
  <c r="AC16" i="1"/>
  <c r="M16" i="1"/>
  <c r="FZ16" i="1"/>
  <c r="ED16" i="1"/>
  <c r="CD16" i="1"/>
  <c r="AL16" i="1"/>
  <c r="JL16" i="1"/>
  <c r="IV16" i="1"/>
  <c r="IF16" i="1"/>
  <c r="HP16" i="1"/>
  <c r="GZ16" i="1"/>
  <c r="GJ16" i="1"/>
  <c r="FT16" i="1"/>
  <c r="FD16" i="1"/>
  <c r="EN16" i="1"/>
  <c r="DX16" i="1"/>
  <c r="DH16" i="1"/>
  <c r="CR16" i="1"/>
  <c r="CB16" i="1"/>
  <c r="BL16" i="1"/>
  <c r="AV16" i="1"/>
  <c r="AF16" i="1"/>
  <c r="P16" i="1"/>
  <c r="GD16" i="1"/>
  <c r="EH16" i="1"/>
  <c r="CL16" i="1"/>
  <c r="AP16" i="1"/>
  <c r="JK16" i="1"/>
  <c r="IU16" i="1"/>
  <c r="IE16" i="1"/>
  <c r="HO16" i="1"/>
  <c r="GY16" i="1"/>
  <c r="GI16" i="1"/>
  <c r="FS16" i="1"/>
  <c r="FC16" i="1"/>
  <c r="EM16" i="1"/>
  <c r="DW16" i="1"/>
  <c r="DG16" i="1"/>
  <c r="CQ16" i="1"/>
  <c r="CA16" i="1"/>
  <c r="BK16" i="1"/>
  <c r="AU16" i="1"/>
  <c r="AE16" i="1"/>
  <c r="O16" i="1"/>
  <c r="IL16" i="1"/>
  <c r="HZ16" i="1"/>
  <c r="JR16" i="1"/>
  <c r="KI16" i="1"/>
  <c r="KY16" i="1"/>
  <c r="JY16" i="1"/>
  <c r="JF16" i="1"/>
  <c r="KF16" i="1"/>
  <c r="KV16" i="1"/>
  <c r="L16" i="1"/>
  <c r="KO16" i="1"/>
  <c r="JN16" i="1"/>
  <c r="LB16" i="1"/>
  <c r="KP16" i="1"/>
  <c r="KQ16" i="1"/>
  <c r="KS16" i="1"/>
  <c r="KN16" i="1"/>
  <c r="KC16" i="1"/>
  <c r="KX16" i="1"/>
  <c r="KD16" i="1"/>
  <c r="GT16" i="1"/>
  <c r="EX16" i="1"/>
  <c r="DB16" i="1"/>
  <c r="BF16" i="1"/>
  <c r="R16" i="1"/>
  <c r="JE16" i="1"/>
  <c r="IO16" i="1"/>
  <c r="HY16" i="1"/>
  <c r="HI16" i="1"/>
  <c r="GS16" i="1"/>
  <c r="GC16" i="1"/>
  <c r="FM16" i="1"/>
  <c r="EW16" i="1"/>
  <c r="EG16" i="1"/>
  <c r="DQ16" i="1"/>
  <c r="DA16" i="1"/>
  <c r="CK16" i="1"/>
  <c r="BU16" i="1"/>
  <c r="BE16" i="1"/>
  <c r="AO16" i="1"/>
  <c r="Y16" i="1"/>
  <c r="HJ16" i="1"/>
  <c r="FN16" i="1"/>
  <c r="DR16" i="1"/>
  <c r="BV16" i="1"/>
  <c r="AD16" i="1"/>
  <c r="JH16" i="1"/>
  <c r="IR16" i="1"/>
  <c r="IB16" i="1"/>
  <c r="HL16" i="1"/>
  <c r="GV16" i="1"/>
  <c r="GF16" i="1"/>
  <c r="FP16" i="1"/>
  <c r="EZ16" i="1"/>
  <c r="EJ16" i="1"/>
  <c r="DT16" i="1"/>
  <c r="DD16" i="1"/>
  <c r="CN16" i="1"/>
  <c r="BX16" i="1"/>
  <c r="BH16" i="1"/>
  <c r="AR16" i="1"/>
  <c r="AB16" i="1"/>
  <c r="HN16" i="1"/>
  <c r="FR16" i="1"/>
  <c r="DV16" i="1"/>
  <c r="BZ16" i="1"/>
  <c r="V16" i="1"/>
  <c r="JG16" i="1"/>
  <c r="IQ16" i="1"/>
  <c r="IA16" i="1"/>
  <c r="HK16" i="1"/>
  <c r="GU16" i="1"/>
  <c r="GE16" i="1"/>
  <c r="FO16" i="1"/>
  <c r="EY16" i="1"/>
  <c r="EI16" i="1"/>
  <c r="DS16" i="1"/>
  <c r="DC16" i="1"/>
  <c r="CM16" i="1"/>
  <c r="BW16" i="1"/>
  <c r="BG16" i="1"/>
  <c r="AQ16" i="1"/>
  <c r="AA16" i="1"/>
  <c r="HV16" i="1"/>
  <c r="IT16" i="1"/>
  <c r="JW16" i="1"/>
  <c r="KM16" i="1"/>
  <c r="LC16" i="1"/>
  <c r="KG16" i="1"/>
  <c r="JT16" i="1"/>
  <c r="KJ16" i="1"/>
  <c r="KZ16" i="1"/>
  <c r="JU16" i="1"/>
  <c r="KW16" i="1"/>
  <c r="KH16" i="1"/>
  <c r="JZ16" i="1"/>
  <c r="KL16" i="1"/>
  <c r="KT16" i="1"/>
  <c r="IY6" i="1"/>
  <c r="JP6" i="1"/>
  <c r="HT6" i="1"/>
  <c r="FX6" i="1"/>
  <c r="EF6" i="1"/>
  <c r="CR6" i="1"/>
  <c r="AV6" i="1"/>
  <c r="IQ6" i="1"/>
  <c r="IA6" i="1"/>
  <c r="HK6" i="1"/>
  <c r="GU6" i="1"/>
  <c r="GE6" i="1"/>
  <c r="FO6" i="1"/>
  <c r="EY6" i="1"/>
  <c r="EI6" i="1"/>
  <c r="DS6" i="1"/>
  <c r="DC6" i="1"/>
  <c r="CM6" i="1"/>
  <c r="BW6" i="1"/>
  <c r="BG6" i="1"/>
  <c r="AQ6" i="1"/>
  <c r="AA6" i="1"/>
  <c r="IV6" i="1"/>
  <c r="GV6" i="1"/>
  <c r="EZ6" i="1"/>
  <c r="CV6" i="1"/>
  <c r="BD6" i="1"/>
  <c r="IT6" i="1"/>
  <c r="ID6" i="1"/>
  <c r="HN6" i="1"/>
  <c r="GX6" i="1"/>
  <c r="GH6" i="1"/>
  <c r="FR6" i="1"/>
  <c r="FB6" i="1"/>
  <c r="EL6" i="1"/>
  <c r="DV6" i="1"/>
  <c r="DF6" i="1"/>
  <c r="CP6" i="1"/>
  <c r="BZ6" i="1"/>
  <c r="BJ6" i="1"/>
  <c r="AT6" i="1"/>
  <c r="AD6" i="1"/>
  <c r="N6" i="1"/>
  <c r="HD6" i="1"/>
  <c r="FH6" i="1"/>
  <c r="DP6" i="1"/>
  <c r="BL6" i="1"/>
  <c r="T6" i="1"/>
  <c r="IG6" i="1"/>
  <c r="HQ6" i="1"/>
  <c r="HA6" i="1"/>
  <c r="GK6" i="1"/>
  <c r="FU6" i="1"/>
  <c r="FE6" i="1"/>
  <c r="EO6" i="1"/>
  <c r="DY6" i="1"/>
  <c r="DI6" i="1"/>
  <c r="CS6" i="1"/>
  <c r="CC6" i="1"/>
  <c r="BM6" i="1"/>
  <c r="AW6" i="1"/>
  <c r="AG6" i="1"/>
  <c r="Q6" i="1"/>
  <c r="KJ6" i="1"/>
  <c r="JE6" i="1"/>
  <c r="HL6" i="1"/>
  <c r="FP6" i="1"/>
  <c r="DT6" i="1"/>
  <c r="CF6" i="1"/>
  <c r="AJ6" i="1"/>
  <c r="IM6" i="1"/>
  <c r="HW6" i="1"/>
  <c r="HG6" i="1"/>
  <c r="GQ6" i="1"/>
  <c r="GA6" i="1"/>
  <c r="FK6" i="1"/>
  <c r="EU6" i="1"/>
  <c r="EE6" i="1"/>
  <c r="DO6" i="1"/>
  <c r="CY6" i="1"/>
  <c r="CI6" i="1"/>
  <c r="BS6" i="1"/>
  <c r="BC6" i="1"/>
  <c r="AM6" i="1"/>
  <c r="W6" i="1"/>
  <c r="IJ6" i="1"/>
  <c r="GJ6" i="1"/>
  <c r="EJ6" i="1"/>
  <c r="CJ6" i="1"/>
  <c r="AR6" i="1"/>
  <c r="IP6" i="1"/>
  <c r="HZ6" i="1"/>
  <c r="HJ6" i="1"/>
  <c r="GT6" i="1"/>
  <c r="GD6" i="1"/>
  <c r="FN6" i="1"/>
  <c r="EX6" i="1"/>
  <c r="EH6" i="1"/>
  <c r="DR6" i="1"/>
  <c r="DB6" i="1"/>
  <c r="CL6" i="1"/>
  <c r="BV6" i="1"/>
  <c r="BF6" i="1"/>
  <c r="AP6" i="1"/>
  <c r="Z6" i="1"/>
  <c r="IR6" i="1"/>
  <c r="GR6" i="1"/>
  <c r="EV6" i="1"/>
  <c r="CZ6" i="1"/>
  <c r="AZ6" i="1"/>
  <c r="IS6" i="1"/>
  <c r="IC6" i="1"/>
  <c r="HM6" i="1"/>
  <c r="GW6" i="1"/>
  <c r="GG6" i="1"/>
  <c r="FQ6" i="1"/>
  <c r="FA6" i="1"/>
  <c r="EK6" i="1"/>
  <c r="DU6" i="1"/>
  <c r="DE6" i="1"/>
  <c r="CO6" i="1"/>
  <c r="BY6" i="1"/>
  <c r="BI6" i="1"/>
  <c r="AS6" i="1"/>
  <c r="AC6" i="1"/>
  <c r="M6" i="1"/>
  <c r="JS6" i="1"/>
  <c r="JQ6" i="1"/>
  <c r="JD6" i="1"/>
  <c r="KE6" i="1"/>
  <c r="JM6" i="1"/>
  <c r="L6" i="1"/>
  <c r="LE6" i="1"/>
  <c r="KX6" i="1"/>
  <c r="JC6" i="1"/>
  <c r="KI6" i="1"/>
  <c r="JT6" i="1"/>
  <c r="KK6" i="1"/>
  <c r="KY6" i="1"/>
  <c r="JR6" i="1"/>
  <c r="JO6" i="1"/>
  <c r="IZ6" i="1"/>
  <c r="KF6" i="1"/>
  <c r="KS6" i="1"/>
  <c r="JB6" i="1"/>
  <c r="JG6" i="1"/>
  <c r="JW6" i="1"/>
  <c r="KM6" i="1"/>
  <c r="JH6" i="1"/>
  <c r="JX6" i="1"/>
  <c r="KN6" i="1"/>
  <c r="JU6" i="1"/>
  <c r="KW6" i="1"/>
  <c r="JY6" i="1"/>
  <c r="KZ6" i="1"/>
  <c r="JF6" i="1"/>
  <c r="KD6" i="1"/>
  <c r="JK6" i="1"/>
  <c r="KA6" i="1"/>
  <c r="KQ6" i="1"/>
  <c r="JL6" i="1"/>
  <c r="KB6" i="1"/>
  <c r="KR6" i="1"/>
  <c r="IW6" i="1"/>
  <c r="KC6" i="1"/>
  <c r="LA6" i="1"/>
  <c r="KU6" i="1"/>
  <c r="KP6" i="1"/>
  <c r="LD6" i="1"/>
  <c r="C4" i="4"/>
  <c r="C6" i="4" s="1"/>
  <c r="D3" i="4" s="1"/>
  <c r="B18" i="4"/>
  <c r="JA6" i="1"/>
  <c r="KG6" i="1"/>
  <c r="LC6" i="1"/>
  <c r="JZ6" i="1"/>
  <c r="KL6" i="1"/>
  <c r="KV6" i="1"/>
  <c r="LB6" i="1"/>
  <c r="IX6" i="1"/>
  <c r="JI6" i="1"/>
  <c r="KO6" i="1"/>
  <c r="JJ6" i="1"/>
  <c r="JV6" i="1"/>
  <c r="KH6" i="1"/>
  <c r="KT6" i="1"/>
  <c r="K12" i="1"/>
  <c r="AY12" i="1" s="1"/>
  <c r="L15" i="1"/>
  <c r="P15" i="1"/>
  <c r="T15" i="1"/>
  <c r="X15" i="1"/>
  <c r="AB15" i="1"/>
  <c r="AF15" i="1"/>
  <c r="AJ15" i="1"/>
  <c r="AN15" i="1"/>
  <c r="AR15" i="1"/>
  <c r="AV15" i="1"/>
  <c r="AZ15" i="1"/>
  <c r="BD15" i="1"/>
  <c r="BH15" i="1"/>
  <c r="BL15" i="1"/>
  <c r="BP15" i="1"/>
  <c r="BT15" i="1"/>
  <c r="BX15" i="1"/>
  <c r="CB15" i="1"/>
  <c r="CF15" i="1"/>
  <c r="CJ15" i="1"/>
  <c r="CN15" i="1"/>
  <c r="CR15" i="1"/>
  <c r="CV15" i="1"/>
  <c r="CZ15" i="1"/>
  <c r="DD15" i="1"/>
  <c r="DH15" i="1"/>
  <c r="DL15" i="1"/>
  <c r="DP15" i="1"/>
  <c r="DT15" i="1"/>
  <c r="DX15" i="1"/>
  <c r="EB15" i="1"/>
  <c r="EF15" i="1"/>
  <c r="EJ15" i="1"/>
  <c r="EN15" i="1"/>
  <c r="ER15" i="1"/>
  <c r="EV15" i="1"/>
  <c r="EZ15" i="1"/>
  <c r="FD15" i="1"/>
  <c r="FH15" i="1"/>
  <c r="FL15" i="1"/>
  <c r="FP15" i="1"/>
  <c r="FT15" i="1"/>
  <c r="FX15" i="1"/>
  <c r="GB15" i="1"/>
  <c r="GF15" i="1"/>
  <c r="GJ15" i="1"/>
  <c r="GN15" i="1"/>
  <c r="GR15" i="1"/>
  <c r="GV15" i="1"/>
  <c r="GZ15" i="1"/>
  <c r="HD15" i="1"/>
  <c r="HH15" i="1"/>
  <c r="HL15" i="1"/>
  <c r="HP15" i="1"/>
  <c r="HT15" i="1"/>
  <c r="HX15" i="1"/>
  <c r="IB15" i="1"/>
  <c r="IF15" i="1"/>
  <c r="IJ15" i="1"/>
  <c r="IN15" i="1"/>
  <c r="IR15" i="1"/>
  <c r="IV15" i="1"/>
  <c r="IZ15" i="1"/>
  <c r="JD15" i="1"/>
  <c r="JH15" i="1"/>
  <c r="JL15" i="1"/>
  <c r="JP15" i="1"/>
  <c r="JT15" i="1"/>
  <c r="JX15" i="1"/>
  <c r="KB15" i="1"/>
  <c r="KF15" i="1"/>
  <c r="KJ15" i="1"/>
  <c r="KN15" i="1"/>
  <c r="KR15" i="1"/>
  <c r="KV15" i="1"/>
  <c r="KZ15" i="1"/>
  <c r="LD15" i="1"/>
  <c r="O15" i="1"/>
  <c r="W15" i="1"/>
  <c r="AE15" i="1"/>
  <c r="AQ15" i="1"/>
  <c r="AY15" i="1"/>
  <c r="BG15" i="1"/>
  <c r="BO15" i="1"/>
  <c r="BW15" i="1"/>
  <c r="M15" i="1"/>
  <c r="Q15" i="1"/>
  <c r="U15" i="1"/>
  <c r="Y15" i="1"/>
  <c r="AC15" i="1"/>
  <c r="AG15" i="1"/>
  <c r="AK15" i="1"/>
  <c r="AO15" i="1"/>
  <c r="AS15" i="1"/>
  <c r="AW15" i="1"/>
  <c r="BA15" i="1"/>
  <c r="BE15" i="1"/>
  <c r="BI15" i="1"/>
  <c r="BM15" i="1"/>
  <c r="BQ15" i="1"/>
  <c r="BU15" i="1"/>
  <c r="BY15" i="1"/>
  <c r="CC15" i="1"/>
  <c r="CG15" i="1"/>
  <c r="CK15" i="1"/>
  <c r="CO15" i="1"/>
  <c r="CS15" i="1"/>
  <c r="CW15" i="1"/>
  <c r="DA15" i="1"/>
  <c r="DE15" i="1"/>
  <c r="DI15" i="1"/>
  <c r="DM15" i="1"/>
  <c r="DQ15" i="1"/>
  <c r="DU15" i="1"/>
  <c r="DY15" i="1"/>
  <c r="EC15" i="1"/>
  <c r="EG15" i="1"/>
  <c r="EK15" i="1"/>
  <c r="EO15" i="1"/>
  <c r="ES15" i="1"/>
  <c r="EW15" i="1"/>
  <c r="FA15" i="1"/>
  <c r="FE15" i="1"/>
  <c r="FI15" i="1"/>
  <c r="FM15" i="1"/>
  <c r="FQ15" i="1"/>
  <c r="FU15" i="1"/>
  <c r="FY15" i="1"/>
  <c r="GC15" i="1"/>
  <c r="GG15" i="1"/>
  <c r="GK15" i="1"/>
  <c r="GO15" i="1"/>
  <c r="GS15" i="1"/>
  <c r="GW15" i="1"/>
  <c r="HA15" i="1"/>
  <c r="HE15" i="1"/>
  <c r="HI15" i="1"/>
  <c r="HM15" i="1"/>
  <c r="HQ15" i="1"/>
  <c r="HU15" i="1"/>
  <c r="HY15" i="1"/>
  <c r="IC15" i="1"/>
  <c r="IG15" i="1"/>
  <c r="IK15" i="1"/>
  <c r="IO15" i="1"/>
  <c r="IS15" i="1"/>
  <c r="IW15" i="1"/>
  <c r="JA15" i="1"/>
  <c r="JE15" i="1"/>
  <c r="JI15" i="1"/>
  <c r="JM15" i="1"/>
  <c r="JQ15" i="1"/>
  <c r="JU15" i="1"/>
  <c r="JY15" i="1"/>
  <c r="KC15" i="1"/>
  <c r="KG15" i="1"/>
  <c r="KK15" i="1"/>
  <c r="KO15" i="1"/>
  <c r="KS15" i="1"/>
  <c r="KW15" i="1"/>
  <c r="LA15" i="1"/>
  <c r="LE15" i="1"/>
  <c r="AI15" i="1"/>
  <c r="CA15" i="1"/>
  <c r="N15" i="1"/>
  <c r="R15" i="1"/>
  <c r="V15" i="1"/>
  <c r="Z15" i="1"/>
  <c r="AD15" i="1"/>
  <c r="AH15" i="1"/>
  <c r="AL15" i="1"/>
  <c r="AP15" i="1"/>
  <c r="AT15" i="1"/>
  <c r="AX15" i="1"/>
  <c r="BB15" i="1"/>
  <c r="BF15" i="1"/>
  <c r="BJ15" i="1"/>
  <c r="BN15" i="1"/>
  <c r="BR15" i="1"/>
  <c r="BV15" i="1"/>
  <c r="BZ15" i="1"/>
  <c r="CD15" i="1"/>
  <c r="CH15" i="1"/>
  <c r="CL15" i="1"/>
  <c r="CP15" i="1"/>
  <c r="CT15" i="1"/>
  <c r="CX15" i="1"/>
  <c r="DB15" i="1"/>
  <c r="DF15" i="1"/>
  <c r="DJ15" i="1"/>
  <c r="DN15" i="1"/>
  <c r="DR15" i="1"/>
  <c r="DV15" i="1"/>
  <c r="DZ15" i="1"/>
  <c r="ED15" i="1"/>
  <c r="EH15" i="1"/>
  <c r="EL15" i="1"/>
  <c r="EP15" i="1"/>
  <c r="ET15" i="1"/>
  <c r="EX15" i="1"/>
  <c r="FB15" i="1"/>
  <c r="FF15" i="1"/>
  <c r="FJ15" i="1"/>
  <c r="FN15" i="1"/>
  <c r="FR15" i="1"/>
  <c r="FV15" i="1"/>
  <c r="FZ15" i="1"/>
  <c r="GD15" i="1"/>
  <c r="GH15" i="1"/>
  <c r="GL15" i="1"/>
  <c r="GP15" i="1"/>
  <c r="GT15" i="1"/>
  <c r="GX15" i="1"/>
  <c r="HB15" i="1"/>
  <c r="HF15" i="1"/>
  <c r="HJ15" i="1"/>
  <c r="HN15" i="1"/>
  <c r="HR15" i="1"/>
  <c r="HV15" i="1"/>
  <c r="HZ15" i="1"/>
  <c r="ID15" i="1"/>
  <c r="IH15" i="1"/>
  <c r="IL15" i="1"/>
  <c r="IP15" i="1"/>
  <c r="IT15" i="1"/>
  <c r="IX15" i="1"/>
  <c r="JB15" i="1"/>
  <c r="JF15" i="1"/>
  <c r="JJ15" i="1"/>
  <c r="JN15" i="1"/>
  <c r="JR15" i="1"/>
  <c r="JV15" i="1"/>
  <c r="JZ15" i="1"/>
  <c r="KD15" i="1"/>
  <c r="KH15" i="1"/>
  <c r="KL15" i="1"/>
  <c r="KP15" i="1"/>
  <c r="KT15" i="1"/>
  <c r="KX15" i="1"/>
  <c r="LB15" i="1"/>
  <c r="S15" i="1"/>
  <c r="AA15" i="1"/>
  <c r="AM15" i="1"/>
  <c r="AU15" i="1"/>
  <c r="BC15" i="1"/>
  <c r="BK15" i="1"/>
  <c r="BS15" i="1"/>
  <c r="CE15" i="1"/>
  <c r="CI15" i="1"/>
  <c r="CY15" i="1"/>
  <c r="DO15" i="1"/>
  <c r="EE15" i="1"/>
  <c r="EU15" i="1"/>
  <c r="FK15" i="1"/>
  <c r="GA15" i="1"/>
  <c r="GQ15" i="1"/>
  <c r="HG15" i="1"/>
  <c r="HW15" i="1"/>
  <c r="IM15" i="1"/>
  <c r="JC15" i="1"/>
  <c r="JS15" i="1"/>
  <c r="KI15" i="1"/>
  <c r="KY15" i="1"/>
  <c r="CU15" i="1"/>
  <c r="EQ15" i="1"/>
  <c r="GM15" i="1"/>
  <c r="HC15" i="1"/>
  <c r="II15" i="1"/>
  <c r="JO15" i="1"/>
  <c r="KU15" i="1"/>
  <c r="CM15" i="1"/>
  <c r="DC15" i="1"/>
  <c r="DS15" i="1"/>
  <c r="EI15" i="1"/>
  <c r="EY15" i="1"/>
  <c r="FO15" i="1"/>
  <c r="GE15" i="1"/>
  <c r="GU15" i="1"/>
  <c r="HK15" i="1"/>
  <c r="IA15" i="1"/>
  <c r="IQ15" i="1"/>
  <c r="JG15" i="1"/>
  <c r="JW15" i="1"/>
  <c r="KM15" i="1"/>
  <c r="LC15" i="1"/>
  <c r="DK15" i="1"/>
  <c r="EA15" i="1"/>
  <c r="FW15" i="1"/>
  <c r="HS15" i="1"/>
  <c r="IY15" i="1"/>
  <c r="KE15" i="1"/>
  <c r="CQ15" i="1"/>
  <c r="DG15" i="1"/>
  <c r="DW15" i="1"/>
  <c r="EM15" i="1"/>
  <c r="FC15" i="1"/>
  <c r="FS15" i="1"/>
  <c r="GI15" i="1"/>
  <c r="GY15" i="1"/>
  <c r="HO15" i="1"/>
  <c r="IE15" i="1"/>
  <c r="IU15" i="1"/>
  <c r="JK15" i="1"/>
  <c r="KA15" i="1"/>
  <c r="KQ15" i="1"/>
  <c r="FG15" i="1"/>
  <c r="L14" i="1"/>
  <c r="P14" i="1"/>
  <c r="T14" i="1"/>
  <c r="X14" i="1"/>
  <c r="AB14" i="1"/>
  <c r="AF14" i="1"/>
  <c r="AJ14" i="1"/>
  <c r="AN14" i="1"/>
  <c r="AR14" i="1"/>
  <c r="AV14" i="1"/>
  <c r="AZ14" i="1"/>
  <c r="BD14" i="1"/>
  <c r="BH14" i="1"/>
  <c r="BL14" i="1"/>
  <c r="BP14" i="1"/>
  <c r="BT14" i="1"/>
  <c r="BX14" i="1"/>
  <c r="CB14" i="1"/>
  <c r="CF14" i="1"/>
  <c r="CJ14" i="1"/>
  <c r="CN14" i="1"/>
  <c r="CR14" i="1"/>
  <c r="CV14" i="1"/>
  <c r="CZ14" i="1"/>
  <c r="DD14" i="1"/>
  <c r="DH14" i="1"/>
  <c r="DL14" i="1"/>
  <c r="DP14" i="1"/>
  <c r="DT14" i="1"/>
  <c r="DX14" i="1"/>
  <c r="EB14" i="1"/>
  <c r="EF14" i="1"/>
  <c r="EJ14" i="1"/>
  <c r="EN14" i="1"/>
  <c r="ER14" i="1"/>
  <c r="EV14" i="1"/>
  <c r="EZ14" i="1"/>
  <c r="FD14" i="1"/>
  <c r="FH14" i="1"/>
  <c r="FL14" i="1"/>
  <c r="FP14" i="1"/>
  <c r="FT14" i="1"/>
  <c r="FX14" i="1"/>
  <c r="GB14" i="1"/>
  <c r="GF14" i="1"/>
  <c r="GJ14" i="1"/>
  <c r="GN14" i="1"/>
  <c r="GR14" i="1"/>
  <c r="GV14" i="1"/>
  <c r="GZ14" i="1"/>
  <c r="HD14" i="1"/>
  <c r="HH14" i="1"/>
  <c r="HL14" i="1"/>
  <c r="HP14" i="1"/>
  <c r="HT14" i="1"/>
  <c r="HX14" i="1"/>
  <c r="IB14" i="1"/>
  <c r="IF14" i="1"/>
  <c r="IJ14" i="1"/>
  <c r="IN14" i="1"/>
  <c r="IR14" i="1"/>
  <c r="IV14" i="1"/>
  <c r="IZ14" i="1"/>
  <c r="JD14" i="1"/>
  <c r="JH14" i="1"/>
  <c r="JL14" i="1"/>
  <c r="JP14" i="1"/>
  <c r="JT14" i="1"/>
  <c r="JX14" i="1"/>
  <c r="KB14" i="1"/>
  <c r="KF14" i="1"/>
  <c r="KJ14" i="1"/>
  <c r="KN14" i="1"/>
  <c r="KR14" i="1"/>
  <c r="KV14" i="1"/>
  <c r="KZ14" i="1"/>
  <c r="LD14" i="1"/>
  <c r="BC14" i="1"/>
  <c r="M14" i="1"/>
  <c r="Q14" i="1"/>
  <c r="U14" i="1"/>
  <c r="Y14" i="1"/>
  <c r="AC14" i="1"/>
  <c r="AG14" i="1"/>
  <c r="AK14" i="1"/>
  <c r="AO14" i="1"/>
  <c r="AS14" i="1"/>
  <c r="AW14" i="1"/>
  <c r="BA14" i="1"/>
  <c r="BE14" i="1"/>
  <c r="BI14" i="1"/>
  <c r="BM14" i="1"/>
  <c r="BQ14" i="1"/>
  <c r="BU14" i="1"/>
  <c r="BY14" i="1"/>
  <c r="CC14" i="1"/>
  <c r="CG14" i="1"/>
  <c r="CK14" i="1"/>
  <c r="CO14" i="1"/>
  <c r="CS14" i="1"/>
  <c r="CW14" i="1"/>
  <c r="DA14" i="1"/>
  <c r="DE14" i="1"/>
  <c r="DI14" i="1"/>
  <c r="DM14" i="1"/>
  <c r="DQ14" i="1"/>
  <c r="DU14" i="1"/>
  <c r="DY14" i="1"/>
  <c r="EC14" i="1"/>
  <c r="EG14" i="1"/>
  <c r="EK14" i="1"/>
  <c r="EO14" i="1"/>
  <c r="ES14" i="1"/>
  <c r="EW14" i="1"/>
  <c r="FA14" i="1"/>
  <c r="FE14" i="1"/>
  <c r="FI14" i="1"/>
  <c r="FM14" i="1"/>
  <c r="FQ14" i="1"/>
  <c r="FU14" i="1"/>
  <c r="FY14" i="1"/>
  <c r="GC14" i="1"/>
  <c r="GG14" i="1"/>
  <c r="GK14" i="1"/>
  <c r="GO14" i="1"/>
  <c r="GS14" i="1"/>
  <c r="GW14" i="1"/>
  <c r="HA14" i="1"/>
  <c r="HE14" i="1"/>
  <c r="HI14" i="1"/>
  <c r="HM14" i="1"/>
  <c r="HQ14" i="1"/>
  <c r="HU14" i="1"/>
  <c r="HY14" i="1"/>
  <c r="IC14" i="1"/>
  <c r="IG14" i="1"/>
  <c r="IK14" i="1"/>
  <c r="IO14" i="1"/>
  <c r="IS14" i="1"/>
  <c r="IW14" i="1"/>
  <c r="JA14" i="1"/>
  <c r="JE14" i="1"/>
  <c r="JI14" i="1"/>
  <c r="JM14" i="1"/>
  <c r="JQ14" i="1"/>
  <c r="JU14" i="1"/>
  <c r="JY14" i="1"/>
  <c r="KC14" i="1"/>
  <c r="KG14" i="1"/>
  <c r="KK14" i="1"/>
  <c r="KO14" i="1"/>
  <c r="KS14" i="1"/>
  <c r="KW14" i="1"/>
  <c r="LA14" i="1"/>
  <c r="LE14" i="1"/>
  <c r="O14" i="1"/>
  <c r="W14" i="1"/>
  <c r="AI14" i="1"/>
  <c r="AM14" i="1"/>
  <c r="AU14" i="1"/>
  <c r="BK14" i="1"/>
  <c r="BS14" i="1"/>
  <c r="CA14" i="1"/>
  <c r="N14" i="1"/>
  <c r="R14" i="1"/>
  <c r="V14" i="1"/>
  <c r="Z14" i="1"/>
  <c r="AD14" i="1"/>
  <c r="AH14" i="1"/>
  <c r="AL14" i="1"/>
  <c r="AP14" i="1"/>
  <c r="AT14" i="1"/>
  <c r="AX14" i="1"/>
  <c r="BB14" i="1"/>
  <c r="BF14" i="1"/>
  <c r="BJ14" i="1"/>
  <c r="BN14" i="1"/>
  <c r="BR14" i="1"/>
  <c r="BV14" i="1"/>
  <c r="BZ14" i="1"/>
  <c r="CD14" i="1"/>
  <c r="CH14" i="1"/>
  <c r="CL14" i="1"/>
  <c r="CP14" i="1"/>
  <c r="CT14" i="1"/>
  <c r="CX14" i="1"/>
  <c r="DB14" i="1"/>
  <c r="DF14" i="1"/>
  <c r="DJ14" i="1"/>
  <c r="DN14" i="1"/>
  <c r="DR14" i="1"/>
  <c r="DV14" i="1"/>
  <c r="DZ14" i="1"/>
  <c r="ED14" i="1"/>
  <c r="EH14" i="1"/>
  <c r="EL14" i="1"/>
  <c r="EP14" i="1"/>
  <c r="ET14" i="1"/>
  <c r="EX14" i="1"/>
  <c r="FB14" i="1"/>
  <c r="FF14" i="1"/>
  <c r="FJ14" i="1"/>
  <c r="FN14" i="1"/>
  <c r="FR14" i="1"/>
  <c r="FV14" i="1"/>
  <c r="FZ14" i="1"/>
  <c r="GD14" i="1"/>
  <c r="GH14" i="1"/>
  <c r="GL14" i="1"/>
  <c r="GP14" i="1"/>
  <c r="GT14" i="1"/>
  <c r="GX14" i="1"/>
  <c r="HB14" i="1"/>
  <c r="HF14" i="1"/>
  <c r="HJ14" i="1"/>
  <c r="HN14" i="1"/>
  <c r="HR14" i="1"/>
  <c r="HV14" i="1"/>
  <c r="HZ14" i="1"/>
  <c r="ID14" i="1"/>
  <c r="IH14" i="1"/>
  <c r="IL14" i="1"/>
  <c r="IP14" i="1"/>
  <c r="IT14" i="1"/>
  <c r="IX14" i="1"/>
  <c r="JB14" i="1"/>
  <c r="JF14" i="1"/>
  <c r="JJ14" i="1"/>
  <c r="JN14" i="1"/>
  <c r="JR14" i="1"/>
  <c r="JV14" i="1"/>
  <c r="JZ14" i="1"/>
  <c r="KD14" i="1"/>
  <c r="KH14" i="1"/>
  <c r="KL14" i="1"/>
  <c r="KP14" i="1"/>
  <c r="KT14" i="1"/>
  <c r="KX14" i="1"/>
  <c r="LB14" i="1"/>
  <c r="S14" i="1"/>
  <c r="AA14" i="1"/>
  <c r="AE14" i="1"/>
  <c r="AQ14" i="1"/>
  <c r="AY14" i="1"/>
  <c r="BG14" i="1"/>
  <c r="BO14" i="1"/>
  <c r="BW14" i="1"/>
  <c r="CE14" i="1"/>
  <c r="CI14" i="1"/>
  <c r="CY14" i="1"/>
  <c r="DO14" i="1"/>
  <c r="EE14" i="1"/>
  <c r="EU14" i="1"/>
  <c r="FK14" i="1"/>
  <c r="GA14" i="1"/>
  <c r="GQ14" i="1"/>
  <c r="HG14" i="1"/>
  <c r="HW14" i="1"/>
  <c r="IM14" i="1"/>
  <c r="JC14" i="1"/>
  <c r="JS14" i="1"/>
  <c r="KI14" i="1"/>
  <c r="KY14" i="1"/>
  <c r="DG14" i="1"/>
  <c r="IE14" i="1"/>
  <c r="JK14" i="1"/>
  <c r="DK14" i="1"/>
  <c r="FW14" i="1"/>
  <c r="HC14" i="1"/>
  <c r="IY14" i="1"/>
  <c r="KE14" i="1"/>
  <c r="CM14" i="1"/>
  <c r="DC14" i="1"/>
  <c r="DS14" i="1"/>
  <c r="EI14" i="1"/>
  <c r="EY14" i="1"/>
  <c r="FO14" i="1"/>
  <c r="GE14" i="1"/>
  <c r="GU14" i="1"/>
  <c r="HK14" i="1"/>
  <c r="IA14" i="1"/>
  <c r="IQ14" i="1"/>
  <c r="JG14" i="1"/>
  <c r="JW14" i="1"/>
  <c r="KM14" i="1"/>
  <c r="LC14" i="1"/>
  <c r="CQ14" i="1"/>
  <c r="DW14" i="1"/>
  <c r="EM14" i="1"/>
  <c r="FC14" i="1"/>
  <c r="FS14" i="1"/>
  <c r="GI14" i="1"/>
  <c r="GY14" i="1"/>
  <c r="HO14" i="1"/>
  <c r="IU14" i="1"/>
  <c r="KA14" i="1"/>
  <c r="KQ14" i="1"/>
  <c r="CU14" i="1"/>
  <c r="EA14" i="1"/>
  <c r="EQ14" i="1"/>
  <c r="FG14" i="1"/>
  <c r="GM14" i="1"/>
  <c r="HS14" i="1"/>
  <c r="II14" i="1"/>
  <c r="JO14" i="1"/>
  <c r="KU14" i="1"/>
  <c r="I3" i="4" l="1"/>
  <c r="J3" i="4"/>
  <c r="H3" i="4"/>
  <c r="G18" i="4"/>
  <c r="F18" i="4"/>
  <c r="H18" i="4"/>
  <c r="N12" i="1"/>
  <c r="GD12" i="1"/>
  <c r="JJ12" i="1"/>
  <c r="Q12" i="1"/>
  <c r="EX12" i="1"/>
  <c r="HU12" i="1"/>
  <c r="JA12" i="1"/>
  <c r="DF12" i="1"/>
  <c r="EL12" i="1"/>
  <c r="HJ12" i="1"/>
  <c r="AK12" i="1"/>
  <c r="D18" i="4"/>
  <c r="GX12" i="1"/>
  <c r="EC12" i="1"/>
  <c r="IP12" i="1"/>
  <c r="GO12" i="1"/>
  <c r="CW12" i="1"/>
  <c r="ID12" i="1"/>
  <c r="FR12" i="1"/>
  <c r="FI12" i="1"/>
  <c r="FZ12" i="1"/>
  <c r="BF12" i="1"/>
  <c r="DR12" i="1"/>
  <c r="JI12" i="1"/>
  <c r="DE12" i="1"/>
  <c r="IL12" i="1"/>
  <c r="JQ12" i="1"/>
  <c r="BQ12" i="1"/>
  <c r="GL12" i="1"/>
  <c r="CL12" i="1"/>
  <c r="AT12" i="1"/>
  <c r="HR12" i="1"/>
  <c r="FF12" i="1"/>
  <c r="CH12" i="1"/>
  <c r="JF12" i="1"/>
  <c r="BZ12" i="1"/>
  <c r="Z12" i="1"/>
  <c r="GW12" i="1"/>
  <c r="EK12" i="1"/>
  <c r="BN12" i="1"/>
  <c r="HZ12" i="1"/>
  <c r="DN12" i="1"/>
  <c r="AH12" i="1"/>
  <c r="GH12" i="1"/>
  <c r="DV12" i="1"/>
  <c r="IT12" i="1"/>
  <c r="HN12" i="1"/>
  <c r="FY12" i="1"/>
  <c r="BV12" i="1"/>
  <c r="HE12" i="1"/>
  <c r="FN12" i="1"/>
  <c r="ET12" i="1"/>
  <c r="IK12" i="1"/>
  <c r="GT12" i="1"/>
  <c r="EH12" i="1"/>
  <c r="FB12" i="1"/>
  <c r="DM12" i="1"/>
  <c r="AP12" i="1"/>
  <c r="JB12" i="1"/>
  <c r="ES12" i="1"/>
  <c r="DB12" i="1"/>
  <c r="IX12" i="1"/>
  <c r="IS12" i="1"/>
  <c r="CG12" i="1"/>
  <c r="IC12" i="1"/>
  <c r="AD12" i="1"/>
  <c r="DZ12" i="1"/>
  <c r="FJ12" i="1"/>
  <c r="BB12" i="1"/>
  <c r="AS12" i="1"/>
  <c r="HM12" i="1"/>
  <c r="DJ12" i="1"/>
  <c r="HB12" i="1"/>
  <c r="BR12" i="1"/>
  <c r="FV12" i="1"/>
  <c r="BJ12" i="1"/>
  <c r="U12" i="1"/>
  <c r="HF12" i="1"/>
  <c r="CT12" i="1"/>
  <c r="V12" i="1"/>
  <c r="IH12" i="1"/>
  <c r="GP12" i="1"/>
  <c r="FA12" i="1"/>
  <c r="JM12" i="1"/>
  <c r="CP12" i="1"/>
  <c r="BA12" i="1"/>
  <c r="JR12" i="1"/>
  <c r="FQ12" i="1"/>
  <c r="BY12" i="1"/>
  <c r="JN12" i="1"/>
  <c r="HV12" i="1"/>
  <c r="GG12" i="1"/>
  <c r="DU12" i="1"/>
  <c r="EP12" i="1"/>
  <c r="CX12" i="1"/>
  <c r="BI12" i="1"/>
  <c r="GC12" i="1"/>
  <c r="ED12" i="1"/>
  <c r="CO12" i="1"/>
  <c r="AX12" i="1"/>
  <c r="FU12" i="1"/>
  <c r="CD12" i="1"/>
  <c r="P12" i="1"/>
  <c r="IO12" i="1"/>
  <c r="EW12" i="1"/>
  <c r="IG12" i="1"/>
  <c r="HI12" i="1"/>
  <c r="HA12" i="1"/>
  <c r="AL12" i="1"/>
  <c r="JE12" i="1"/>
  <c r="HY12" i="1"/>
  <c r="GS12" i="1"/>
  <c r="FM12" i="1"/>
  <c r="EG12" i="1"/>
  <c r="AC12" i="1"/>
  <c r="IW12" i="1"/>
  <c r="HQ12" i="1"/>
  <c r="GK12" i="1"/>
  <c r="FE12" i="1"/>
  <c r="EO12" i="1"/>
  <c r="DA12" i="1"/>
  <c r="DI12" i="1"/>
  <c r="DY12" i="1"/>
  <c r="CK12" i="1"/>
  <c r="DQ12" i="1"/>
  <c r="O12" i="1"/>
  <c r="CC12" i="1"/>
  <c r="JD12" i="1"/>
  <c r="BU12" i="1"/>
  <c r="IZ12" i="1"/>
  <c r="CS12" i="1"/>
  <c r="AW12" i="1"/>
  <c r="AO12" i="1"/>
  <c r="IJ12" i="1"/>
  <c r="JP12" i="1"/>
  <c r="HT12" i="1"/>
  <c r="BM12" i="1"/>
  <c r="AG12" i="1"/>
  <c r="JL12" i="1"/>
  <c r="IV12" i="1"/>
  <c r="IF12" i="1"/>
  <c r="HL12" i="1"/>
  <c r="BE12" i="1"/>
  <c r="Y12" i="1"/>
  <c r="JH12" i="1"/>
  <c r="IR12" i="1"/>
  <c r="IB12" i="1"/>
  <c r="GB12" i="1"/>
  <c r="IN12" i="1"/>
  <c r="HX12" i="1"/>
  <c r="HH12" i="1"/>
  <c r="FX12" i="1"/>
  <c r="HD12" i="1"/>
  <c r="EV12" i="1"/>
  <c r="HP12" i="1"/>
  <c r="GN12" i="1"/>
  <c r="EF12" i="1"/>
  <c r="DP12" i="1"/>
  <c r="GR12" i="1"/>
  <c r="FL12" i="1"/>
  <c r="CV12" i="1"/>
  <c r="FH12" i="1"/>
  <c r="ER12" i="1"/>
  <c r="EB12" i="1"/>
  <c r="DL12" i="1"/>
  <c r="CR12" i="1"/>
  <c r="GZ12" i="1"/>
  <c r="GJ12" i="1"/>
  <c r="FT12" i="1"/>
  <c r="FD12" i="1"/>
  <c r="EN12" i="1"/>
  <c r="DX12" i="1"/>
  <c r="DH12" i="1"/>
  <c r="CJ12" i="1"/>
  <c r="GV12" i="1"/>
  <c r="GF12" i="1"/>
  <c r="FP12" i="1"/>
  <c r="EZ12" i="1"/>
  <c r="EJ12" i="1"/>
  <c r="DT12" i="1"/>
  <c r="DD12" i="1"/>
  <c r="CZ12" i="1"/>
  <c r="CF12" i="1"/>
  <c r="BT12" i="1"/>
  <c r="CN12" i="1"/>
  <c r="BP12" i="1"/>
  <c r="AV12" i="1"/>
  <c r="CB12" i="1"/>
  <c r="AN12" i="1"/>
  <c r="BL12" i="1"/>
  <c r="X12" i="1"/>
  <c r="BD12" i="1"/>
  <c r="AZ12" i="1"/>
  <c r="AJ12" i="1"/>
  <c r="T12" i="1"/>
  <c r="AF12" i="1"/>
  <c r="JO12" i="1"/>
  <c r="BX12" i="1"/>
  <c r="BH12" i="1"/>
  <c r="AR12" i="1"/>
  <c r="AB12" i="1"/>
  <c r="JK12" i="1"/>
  <c r="JC12" i="1"/>
  <c r="JS12" i="1"/>
  <c r="IY12" i="1"/>
  <c r="IM12" i="1"/>
  <c r="JG12" i="1"/>
  <c r="IA12" i="1"/>
  <c r="IU12" i="1"/>
  <c r="HG12" i="1"/>
  <c r="IQ12" i="1"/>
  <c r="HW12" i="1"/>
  <c r="GQ12" i="1"/>
  <c r="II12" i="1"/>
  <c r="HS12" i="1"/>
  <c r="GI12" i="1"/>
  <c r="IE12" i="1"/>
  <c r="HO12" i="1"/>
  <c r="FK12" i="1"/>
  <c r="GY12" i="1"/>
  <c r="FC12" i="1"/>
  <c r="EE12" i="1"/>
  <c r="GA12" i="1"/>
  <c r="FS12" i="1"/>
  <c r="DO12" i="1"/>
  <c r="CI12" i="1"/>
  <c r="EU12" i="1"/>
  <c r="HC12" i="1"/>
  <c r="GM12" i="1"/>
  <c r="FW12" i="1"/>
  <c r="FG12" i="1"/>
  <c r="EQ12" i="1"/>
  <c r="DK12" i="1"/>
  <c r="CE12" i="1"/>
  <c r="CY12" i="1"/>
  <c r="BG12" i="1"/>
  <c r="HK12" i="1"/>
  <c r="GU12" i="1"/>
  <c r="GE12" i="1"/>
  <c r="FO12" i="1"/>
  <c r="EY12" i="1"/>
  <c r="EA12" i="1"/>
  <c r="CU12" i="1"/>
  <c r="EM12" i="1"/>
  <c r="DW12" i="1"/>
  <c r="DG12" i="1"/>
  <c r="CQ12" i="1"/>
  <c r="CA12" i="1"/>
  <c r="BC12" i="1"/>
  <c r="EI12" i="1"/>
  <c r="DS12" i="1"/>
  <c r="DC12" i="1"/>
  <c r="CM12" i="1"/>
  <c r="BW12" i="1"/>
  <c r="AQ12" i="1"/>
  <c r="BO12" i="1"/>
  <c r="AM12" i="1"/>
  <c r="AI12" i="1"/>
  <c r="BS12" i="1"/>
  <c r="JU12" i="1"/>
  <c r="JY12" i="1"/>
  <c r="KC12" i="1"/>
  <c r="KG12" i="1"/>
  <c r="KK12" i="1"/>
  <c r="KO12" i="1"/>
  <c r="KS12" i="1"/>
  <c r="KW12" i="1"/>
  <c r="LA12" i="1"/>
  <c r="LE12" i="1"/>
  <c r="L12" i="1"/>
  <c r="KA12" i="1"/>
  <c r="KM12" i="1"/>
  <c r="KU12" i="1"/>
  <c r="LC12" i="1"/>
  <c r="KJ12" i="1"/>
  <c r="KR12" i="1"/>
  <c r="LD12" i="1"/>
  <c r="JV12" i="1"/>
  <c r="JZ12" i="1"/>
  <c r="KD12" i="1"/>
  <c r="KH12" i="1"/>
  <c r="KL12" i="1"/>
  <c r="KP12" i="1"/>
  <c r="KT12" i="1"/>
  <c r="KX12" i="1"/>
  <c r="LB12" i="1"/>
  <c r="JW12" i="1"/>
  <c r="KE12" i="1"/>
  <c r="KI12" i="1"/>
  <c r="KQ12" i="1"/>
  <c r="KY12" i="1"/>
  <c r="JT12" i="1"/>
  <c r="JX12" i="1"/>
  <c r="KB12" i="1"/>
  <c r="KF12" i="1"/>
  <c r="KN12" i="1"/>
  <c r="KV12" i="1"/>
  <c r="KZ12" i="1"/>
  <c r="BK12" i="1"/>
  <c r="AU12" i="1"/>
  <c r="S12" i="1"/>
  <c r="AE12" i="1"/>
  <c r="AA12" i="1"/>
  <c r="W12" i="1"/>
  <c r="R12" i="1"/>
  <c r="M12" i="1"/>
  <c r="K8" i="1" l="1"/>
  <c r="K11" i="1"/>
  <c r="K10" i="1"/>
  <c r="K9" i="1"/>
  <c r="H10" i="1" l="1"/>
  <c r="H11" i="1"/>
  <c r="H8" i="1"/>
  <c r="H9" i="1"/>
  <c r="N11" i="1" l="1"/>
  <c r="R11" i="1"/>
  <c r="V11" i="1"/>
  <c r="Z11" i="1"/>
  <c r="AD11" i="1"/>
  <c r="AH11" i="1"/>
  <c r="AL11" i="1"/>
  <c r="AP11" i="1"/>
  <c r="AT11" i="1"/>
  <c r="AX11" i="1"/>
  <c r="BB11" i="1"/>
  <c r="BF11" i="1"/>
  <c r="BJ11" i="1"/>
  <c r="BN11" i="1"/>
  <c r="BR11" i="1"/>
  <c r="BV11" i="1"/>
  <c r="BZ11" i="1"/>
  <c r="CD11" i="1"/>
  <c r="CH11" i="1"/>
  <c r="CL11" i="1"/>
  <c r="CP11" i="1"/>
  <c r="CT11" i="1"/>
  <c r="CX11" i="1"/>
  <c r="DB11" i="1"/>
  <c r="DF11" i="1"/>
  <c r="DJ11" i="1"/>
  <c r="DN11" i="1"/>
  <c r="DR11" i="1"/>
  <c r="DV11" i="1"/>
  <c r="DZ11" i="1"/>
  <c r="ED11" i="1"/>
  <c r="EH11" i="1"/>
  <c r="EL11" i="1"/>
  <c r="EP11" i="1"/>
  <c r="ET11" i="1"/>
  <c r="EX11" i="1"/>
  <c r="FB11" i="1"/>
  <c r="FF11" i="1"/>
  <c r="FJ11" i="1"/>
  <c r="FN11" i="1"/>
  <c r="FR11" i="1"/>
  <c r="FV11" i="1"/>
  <c r="FZ11" i="1"/>
  <c r="GD11" i="1"/>
  <c r="GH11" i="1"/>
  <c r="GL11" i="1"/>
  <c r="GP11" i="1"/>
  <c r="GT11" i="1"/>
  <c r="GX11" i="1"/>
  <c r="HB11" i="1"/>
  <c r="HF11" i="1"/>
  <c r="HJ11" i="1"/>
  <c r="HN11" i="1"/>
  <c r="HR11" i="1"/>
  <c r="HV11" i="1"/>
  <c r="HZ11" i="1"/>
  <c r="ID11" i="1"/>
  <c r="IH11" i="1"/>
  <c r="IL11" i="1"/>
  <c r="IP11" i="1"/>
  <c r="IT11" i="1"/>
  <c r="IX11" i="1"/>
  <c r="JB11" i="1"/>
  <c r="JF11" i="1"/>
  <c r="JJ11" i="1"/>
  <c r="JN11" i="1"/>
  <c r="JR11" i="1"/>
  <c r="JV11" i="1"/>
  <c r="JZ11" i="1"/>
  <c r="KD11" i="1"/>
  <c r="KH11" i="1"/>
  <c r="KL11" i="1"/>
  <c r="KP11" i="1"/>
  <c r="KT11" i="1"/>
  <c r="KX11" i="1"/>
  <c r="LB11" i="1"/>
  <c r="O11" i="1"/>
  <c r="S11" i="1"/>
  <c r="W11" i="1"/>
  <c r="AA11" i="1"/>
  <c r="AE11" i="1"/>
  <c r="AI11" i="1"/>
  <c r="AM11" i="1"/>
  <c r="AQ11" i="1"/>
  <c r="AU11" i="1"/>
  <c r="AY11" i="1"/>
  <c r="BC11" i="1"/>
  <c r="BG11" i="1"/>
  <c r="BK11" i="1"/>
  <c r="BO11" i="1"/>
  <c r="BS11" i="1"/>
  <c r="BW11" i="1"/>
  <c r="CA11" i="1"/>
  <c r="CE11" i="1"/>
  <c r="CI11" i="1"/>
  <c r="CM11" i="1"/>
  <c r="CQ11" i="1"/>
  <c r="CU11" i="1"/>
  <c r="CY11" i="1"/>
  <c r="DC11" i="1"/>
  <c r="DG11" i="1"/>
  <c r="DK11" i="1"/>
  <c r="DO11" i="1"/>
  <c r="DS11" i="1"/>
  <c r="DW11" i="1"/>
  <c r="EA11" i="1"/>
  <c r="EE11" i="1"/>
  <c r="EI11" i="1"/>
  <c r="EM11" i="1"/>
  <c r="EQ11" i="1"/>
  <c r="EU11" i="1"/>
  <c r="EY11" i="1"/>
  <c r="FC11" i="1"/>
  <c r="FG11" i="1"/>
  <c r="FK11" i="1"/>
  <c r="FO11" i="1"/>
  <c r="FS11" i="1"/>
  <c r="FW11" i="1"/>
  <c r="GA11" i="1"/>
  <c r="GE11" i="1"/>
  <c r="GI11" i="1"/>
  <c r="GM11" i="1"/>
  <c r="GQ11" i="1"/>
  <c r="GU11" i="1"/>
  <c r="GY11" i="1"/>
  <c r="HC11" i="1"/>
  <c r="HG11" i="1"/>
  <c r="HK11" i="1"/>
  <c r="HO11" i="1"/>
  <c r="HS11" i="1"/>
  <c r="HW11" i="1"/>
  <c r="IA11" i="1"/>
  <c r="IE11" i="1"/>
  <c r="II11" i="1"/>
  <c r="IM11" i="1"/>
  <c r="IQ11" i="1"/>
  <c r="IU11" i="1"/>
  <c r="IY11" i="1"/>
  <c r="JC11" i="1"/>
  <c r="JG11" i="1"/>
  <c r="JK11" i="1"/>
  <c r="JO11" i="1"/>
  <c r="JS11" i="1"/>
  <c r="JW11" i="1"/>
  <c r="KA11" i="1"/>
  <c r="KE11" i="1"/>
  <c r="KI11" i="1"/>
  <c r="KM11" i="1"/>
  <c r="KQ11" i="1"/>
  <c r="KU11" i="1"/>
  <c r="KY11" i="1"/>
  <c r="LC11" i="1"/>
  <c r="L11" i="1"/>
  <c r="P11" i="1"/>
  <c r="T11" i="1"/>
  <c r="X11" i="1"/>
  <c r="AB11" i="1"/>
  <c r="AF11" i="1"/>
  <c r="AJ11" i="1"/>
  <c r="AN11" i="1"/>
  <c r="AR11" i="1"/>
  <c r="AV11" i="1"/>
  <c r="AZ11" i="1"/>
  <c r="BD11" i="1"/>
  <c r="BH11" i="1"/>
  <c r="BL11" i="1"/>
  <c r="BP11" i="1"/>
  <c r="BT11" i="1"/>
  <c r="BX11" i="1"/>
  <c r="CB11" i="1"/>
  <c r="CF11" i="1"/>
  <c r="CJ11" i="1"/>
  <c r="CN11" i="1"/>
  <c r="CR11" i="1"/>
  <c r="CV11" i="1"/>
  <c r="CZ11" i="1"/>
  <c r="DD11" i="1"/>
  <c r="DH11" i="1"/>
  <c r="DL11" i="1"/>
  <c r="DP11" i="1"/>
  <c r="DT11" i="1"/>
  <c r="DX11" i="1"/>
  <c r="EB11" i="1"/>
  <c r="EF11" i="1"/>
  <c r="EJ11" i="1"/>
  <c r="EN11" i="1"/>
  <c r="ER11" i="1"/>
  <c r="EV11" i="1"/>
  <c r="EZ11" i="1"/>
  <c r="FD11" i="1"/>
  <c r="FH11" i="1"/>
  <c r="FL11" i="1"/>
  <c r="FP11" i="1"/>
  <c r="FT11" i="1"/>
  <c r="FX11" i="1"/>
  <c r="GB11" i="1"/>
  <c r="GF11" i="1"/>
  <c r="GJ11" i="1"/>
  <c r="GN11" i="1"/>
  <c r="GR11" i="1"/>
  <c r="GV11" i="1"/>
  <c r="GZ11" i="1"/>
  <c r="HD11" i="1"/>
  <c r="HH11" i="1"/>
  <c r="HL11" i="1"/>
  <c r="HP11" i="1"/>
  <c r="HT11" i="1"/>
  <c r="HX11" i="1"/>
  <c r="IB11" i="1"/>
  <c r="IF11" i="1"/>
  <c r="IJ11" i="1"/>
  <c r="IN11" i="1"/>
  <c r="IR11" i="1"/>
  <c r="IV11" i="1"/>
  <c r="IZ11" i="1"/>
  <c r="JD11" i="1"/>
  <c r="JH11" i="1"/>
  <c r="JL11" i="1"/>
  <c r="JP11" i="1"/>
  <c r="JT11" i="1"/>
  <c r="JX11" i="1"/>
  <c r="KB11" i="1"/>
  <c r="KF11" i="1"/>
  <c r="KJ11" i="1"/>
  <c r="KN11" i="1"/>
  <c r="KR11" i="1"/>
  <c r="KV11" i="1"/>
  <c r="KZ11" i="1"/>
  <c r="LD11" i="1"/>
  <c r="Y11" i="1"/>
  <c r="AO11" i="1"/>
  <c r="BE11" i="1"/>
  <c r="BU11" i="1"/>
  <c r="CK11" i="1"/>
  <c r="DA11" i="1"/>
  <c r="DQ11" i="1"/>
  <c r="EG11" i="1"/>
  <c r="EW11" i="1"/>
  <c r="FM11" i="1"/>
  <c r="GC11" i="1"/>
  <c r="GS11" i="1"/>
  <c r="HI11" i="1"/>
  <c r="HY11" i="1"/>
  <c r="IO11" i="1"/>
  <c r="JE11" i="1"/>
  <c r="JU11" i="1"/>
  <c r="KK11" i="1"/>
  <c r="LA11" i="1"/>
  <c r="M11" i="1"/>
  <c r="AC11" i="1"/>
  <c r="AS11" i="1"/>
  <c r="BI11" i="1"/>
  <c r="BY11" i="1"/>
  <c r="CO11" i="1"/>
  <c r="DE11" i="1"/>
  <c r="DU11" i="1"/>
  <c r="EK11" i="1"/>
  <c r="FA11" i="1"/>
  <c r="FQ11" i="1"/>
  <c r="GG11" i="1"/>
  <c r="GW11" i="1"/>
  <c r="HM11" i="1"/>
  <c r="IC11" i="1"/>
  <c r="IS11" i="1"/>
  <c r="JI11" i="1"/>
  <c r="JY11" i="1"/>
  <c r="KO11" i="1"/>
  <c r="LE11" i="1"/>
  <c r="U11" i="1"/>
  <c r="BA11" i="1"/>
  <c r="CG11" i="1"/>
  <c r="DM11" i="1"/>
  <c r="ES11" i="1"/>
  <c r="FY11" i="1"/>
  <c r="HE11" i="1"/>
  <c r="IK11" i="1"/>
  <c r="JQ11" i="1"/>
  <c r="KW11" i="1"/>
  <c r="Q11" i="1"/>
  <c r="AG11" i="1"/>
  <c r="AW11" i="1"/>
  <c r="BM11" i="1"/>
  <c r="CC11" i="1"/>
  <c r="CS11" i="1"/>
  <c r="DI11" i="1"/>
  <c r="DY11" i="1"/>
  <c r="EO11" i="1"/>
  <c r="FE11" i="1"/>
  <c r="FU11" i="1"/>
  <c r="GK11" i="1"/>
  <c r="HA11" i="1"/>
  <c r="HQ11" i="1"/>
  <c r="IG11" i="1"/>
  <c r="IW11" i="1"/>
  <c r="JM11" i="1"/>
  <c r="KC11" i="1"/>
  <c r="KS11" i="1"/>
  <c r="AK11" i="1"/>
  <c r="BQ11" i="1"/>
  <c r="CW11" i="1"/>
  <c r="EC11" i="1"/>
  <c r="FI11" i="1"/>
  <c r="GO11" i="1"/>
  <c r="HU11" i="1"/>
  <c r="JA11" i="1"/>
  <c r="KG11" i="1"/>
  <c r="N8" i="1"/>
  <c r="R8" i="1"/>
  <c r="V8" i="1"/>
  <c r="Z8" i="1"/>
  <c r="AD8" i="1"/>
  <c r="AH8" i="1"/>
  <c r="AL8" i="1"/>
  <c r="AP8" i="1"/>
  <c r="O8" i="1"/>
  <c r="T8" i="1"/>
  <c r="Y8" i="1"/>
  <c r="AE8" i="1"/>
  <c r="AJ8" i="1"/>
  <c r="AO8" i="1"/>
  <c r="AT8" i="1"/>
  <c r="AX8" i="1"/>
  <c r="BB8" i="1"/>
  <c r="BF8" i="1"/>
  <c r="BJ8" i="1"/>
  <c r="BN8" i="1"/>
  <c r="BR8" i="1"/>
  <c r="BV8" i="1"/>
  <c r="BZ8" i="1"/>
  <c r="CD8" i="1"/>
  <c r="CH8" i="1"/>
  <c r="CL8" i="1"/>
  <c r="CP8" i="1"/>
  <c r="CT8" i="1"/>
  <c r="CX8" i="1"/>
  <c r="DB8" i="1"/>
  <c r="DF8" i="1"/>
  <c r="DJ8" i="1"/>
  <c r="DN8" i="1"/>
  <c r="DR8" i="1"/>
  <c r="DV8" i="1"/>
  <c r="DZ8" i="1"/>
  <c r="ED8" i="1"/>
  <c r="EH8" i="1"/>
  <c r="EL8" i="1"/>
  <c r="EP8" i="1"/>
  <c r="ET8" i="1"/>
  <c r="EX8" i="1"/>
  <c r="FB8" i="1"/>
  <c r="FF8" i="1"/>
  <c r="FJ8" i="1"/>
  <c r="FN8" i="1"/>
  <c r="FR8" i="1"/>
  <c r="FV8" i="1"/>
  <c r="FZ8" i="1"/>
  <c r="GD8" i="1"/>
  <c r="GH8" i="1"/>
  <c r="GL8" i="1"/>
  <c r="GP8" i="1"/>
  <c r="GT8" i="1"/>
  <c r="GX8" i="1"/>
  <c r="HB8" i="1"/>
  <c r="HF8" i="1"/>
  <c r="HJ8" i="1"/>
  <c r="P8" i="1"/>
  <c r="U8" i="1"/>
  <c r="AA8" i="1"/>
  <c r="AF8" i="1"/>
  <c r="AK8" i="1"/>
  <c r="AQ8" i="1"/>
  <c r="AU8" i="1"/>
  <c r="AY8" i="1"/>
  <c r="BC8" i="1"/>
  <c r="BG8" i="1"/>
  <c r="BK8" i="1"/>
  <c r="BO8" i="1"/>
  <c r="BS8" i="1"/>
  <c r="BW8" i="1"/>
  <c r="CA8" i="1"/>
  <c r="CE8" i="1"/>
  <c r="CI8" i="1"/>
  <c r="CM8" i="1"/>
  <c r="CQ8" i="1"/>
  <c r="CU8" i="1"/>
  <c r="CY8" i="1"/>
  <c r="DC8" i="1"/>
  <c r="DG8" i="1"/>
  <c r="DK8" i="1"/>
  <c r="DO8" i="1"/>
  <c r="DS8" i="1"/>
  <c r="DW8" i="1"/>
  <c r="EA8" i="1"/>
  <c r="EE8" i="1"/>
  <c r="EI8" i="1"/>
  <c r="EM8" i="1"/>
  <c r="EQ8" i="1"/>
  <c r="EU8" i="1"/>
  <c r="EY8" i="1"/>
  <c r="FC8" i="1"/>
  <c r="FG8" i="1"/>
  <c r="FK8" i="1"/>
  <c r="FO8" i="1"/>
  <c r="FS8" i="1"/>
  <c r="FW8" i="1"/>
  <c r="GA8" i="1"/>
  <c r="GE8" i="1"/>
  <c r="GI8" i="1"/>
  <c r="GM8" i="1"/>
  <c r="GQ8" i="1"/>
  <c r="GU8" i="1"/>
  <c r="L8" i="1"/>
  <c r="Q8" i="1"/>
  <c r="W8" i="1"/>
  <c r="AB8" i="1"/>
  <c r="AG8" i="1"/>
  <c r="AM8" i="1"/>
  <c r="AR8" i="1"/>
  <c r="AV8" i="1"/>
  <c r="AZ8" i="1"/>
  <c r="BD8" i="1"/>
  <c r="BH8" i="1"/>
  <c r="BL8" i="1"/>
  <c r="BP8" i="1"/>
  <c r="BT8" i="1"/>
  <c r="BX8" i="1"/>
  <c r="CB8" i="1"/>
  <c r="CF8" i="1"/>
  <c r="CJ8" i="1"/>
  <c r="CN8" i="1"/>
  <c r="CR8" i="1"/>
  <c r="CV8" i="1"/>
  <c r="CZ8" i="1"/>
  <c r="DD8" i="1"/>
  <c r="DH8" i="1"/>
  <c r="DL8" i="1"/>
  <c r="DP8" i="1"/>
  <c r="DT8" i="1"/>
  <c r="DX8" i="1"/>
  <c r="EB8" i="1"/>
  <c r="EF8" i="1"/>
  <c r="EJ8" i="1"/>
  <c r="EN8" i="1"/>
  <c r="ER8" i="1"/>
  <c r="EV8" i="1"/>
  <c r="EZ8" i="1"/>
  <c r="FD8" i="1"/>
  <c r="FH8" i="1"/>
  <c r="FL8" i="1"/>
  <c r="FP8" i="1"/>
  <c r="FT8" i="1"/>
  <c r="FX8" i="1"/>
  <c r="GB8" i="1"/>
  <c r="GF8" i="1"/>
  <c r="GJ8" i="1"/>
  <c r="GN8" i="1"/>
  <c r="GR8" i="1"/>
  <c r="GV8" i="1"/>
  <c r="X8" i="1"/>
  <c r="AS8" i="1"/>
  <c r="BI8" i="1"/>
  <c r="BY8" i="1"/>
  <c r="CO8" i="1"/>
  <c r="DE8" i="1"/>
  <c r="DU8" i="1"/>
  <c r="EK8" i="1"/>
  <c r="FA8" i="1"/>
  <c r="FQ8" i="1"/>
  <c r="GG8" i="1"/>
  <c r="GW8" i="1"/>
  <c r="HC8" i="1"/>
  <c r="HH8" i="1"/>
  <c r="HM8" i="1"/>
  <c r="HQ8" i="1"/>
  <c r="HU8" i="1"/>
  <c r="HY8" i="1"/>
  <c r="IC8" i="1"/>
  <c r="IG8" i="1"/>
  <c r="IK8" i="1"/>
  <c r="IO8" i="1"/>
  <c r="IS8" i="1"/>
  <c r="IW8" i="1"/>
  <c r="JA8" i="1"/>
  <c r="JE8" i="1"/>
  <c r="JI8" i="1"/>
  <c r="JM8" i="1"/>
  <c r="JQ8" i="1"/>
  <c r="JU8" i="1"/>
  <c r="JY8" i="1"/>
  <c r="KC8" i="1"/>
  <c r="KG8" i="1"/>
  <c r="KK8" i="1"/>
  <c r="KO8" i="1"/>
  <c r="KS8" i="1"/>
  <c r="KW8" i="1"/>
  <c r="LA8" i="1"/>
  <c r="LE8" i="1"/>
  <c r="AC8" i="1"/>
  <c r="AW8" i="1"/>
  <c r="BM8" i="1"/>
  <c r="CC8" i="1"/>
  <c r="CS8" i="1"/>
  <c r="DI8" i="1"/>
  <c r="DY8" i="1"/>
  <c r="EO8" i="1"/>
  <c r="FE8" i="1"/>
  <c r="FU8" i="1"/>
  <c r="GK8" i="1"/>
  <c r="GY8" i="1"/>
  <c r="HD8" i="1"/>
  <c r="HI8" i="1"/>
  <c r="HN8" i="1"/>
  <c r="HR8" i="1"/>
  <c r="HV8" i="1"/>
  <c r="HZ8" i="1"/>
  <c r="ID8" i="1"/>
  <c r="IH8" i="1"/>
  <c r="IL8" i="1"/>
  <c r="IP8" i="1"/>
  <c r="IT8" i="1"/>
  <c r="IX8" i="1"/>
  <c r="JB8" i="1"/>
  <c r="JF8" i="1"/>
  <c r="JJ8" i="1"/>
  <c r="JN8" i="1"/>
  <c r="JR8" i="1"/>
  <c r="JV8" i="1"/>
  <c r="JZ8" i="1"/>
  <c r="KD8" i="1"/>
  <c r="KH8" i="1"/>
  <c r="KL8" i="1"/>
  <c r="KP8" i="1"/>
  <c r="KT8" i="1"/>
  <c r="KX8" i="1"/>
  <c r="LB8" i="1"/>
  <c r="M8" i="1"/>
  <c r="AI8" i="1"/>
  <c r="BA8" i="1"/>
  <c r="BQ8" i="1"/>
  <c r="CG8" i="1"/>
  <c r="CW8" i="1"/>
  <c r="DM8" i="1"/>
  <c r="EC8" i="1"/>
  <c r="ES8" i="1"/>
  <c r="FI8" i="1"/>
  <c r="FY8" i="1"/>
  <c r="GO8" i="1"/>
  <c r="GZ8" i="1"/>
  <c r="HE8" i="1"/>
  <c r="HK8" i="1"/>
  <c r="HO8" i="1"/>
  <c r="HS8" i="1"/>
  <c r="HW8" i="1"/>
  <c r="IA8" i="1"/>
  <c r="IE8" i="1"/>
  <c r="II8" i="1"/>
  <c r="IM8" i="1"/>
  <c r="IQ8" i="1"/>
  <c r="IU8" i="1"/>
  <c r="IY8" i="1"/>
  <c r="JC8" i="1"/>
  <c r="JG8" i="1"/>
  <c r="JK8" i="1"/>
  <c r="JO8" i="1"/>
  <c r="JS8" i="1"/>
  <c r="JW8" i="1"/>
  <c r="KA8" i="1"/>
  <c r="KE8" i="1"/>
  <c r="KI8" i="1"/>
  <c r="KM8" i="1"/>
  <c r="KQ8" i="1"/>
  <c r="KU8" i="1"/>
  <c r="KY8" i="1"/>
  <c r="LC8" i="1"/>
  <c r="BU8" i="1"/>
  <c r="EG8" i="1"/>
  <c r="GS8" i="1"/>
  <c r="HP8" i="1"/>
  <c r="IF8" i="1"/>
  <c r="IV8" i="1"/>
  <c r="JL8" i="1"/>
  <c r="KB8" i="1"/>
  <c r="KR8" i="1"/>
  <c r="DQ8" i="1"/>
  <c r="HL8" i="1"/>
  <c r="IR8" i="1"/>
  <c r="KN8" i="1"/>
  <c r="S8" i="1"/>
  <c r="CK8" i="1"/>
  <c r="EW8" i="1"/>
  <c r="HA8" i="1"/>
  <c r="HT8" i="1"/>
  <c r="IJ8" i="1"/>
  <c r="IZ8" i="1"/>
  <c r="JP8" i="1"/>
  <c r="KF8" i="1"/>
  <c r="KV8" i="1"/>
  <c r="GC8" i="1"/>
  <c r="IB8" i="1"/>
  <c r="JH8" i="1"/>
  <c r="JX8" i="1"/>
  <c r="LD8" i="1"/>
  <c r="AN8" i="1"/>
  <c r="DA8" i="1"/>
  <c r="FM8" i="1"/>
  <c r="HG8" i="1"/>
  <c r="HX8" i="1"/>
  <c r="IN8" i="1"/>
  <c r="JD8" i="1"/>
  <c r="JT8" i="1"/>
  <c r="KJ8" i="1"/>
  <c r="KZ8" i="1"/>
  <c r="BE8" i="1"/>
  <c r="M10" i="1"/>
  <c r="Q10" i="1"/>
  <c r="U10" i="1"/>
  <c r="Y10" i="1"/>
  <c r="AC10" i="1"/>
  <c r="AG10" i="1"/>
  <c r="AK10" i="1"/>
  <c r="AO10" i="1"/>
  <c r="AS10" i="1"/>
  <c r="AW10" i="1"/>
  <c r="BA10" i="1"/>
  <c r="BE10" i="1"/>
  <c r="BI10" i="1"/>
  <c r="BM10" i="1"/>
  <c r="BQ10" i="1"/>
  <c r="BU10" i="1"/>
  <c r="BY10" i="1"/>
  <c r="CC10" i="1"/>
  <c r="CG10" i="1"/>
  <c r="CK10" i="1"/>
  <c r="CO10" i="1"/>
  <c r="CS10" i="1"/>
  <c r="CW10" i="1"/>
  <c r="DA10" i="1"/>
  <c r="DE10" i="1"/>
  <c r="DI10" i="1"/>
  <c r="DM10" i="1"/>
  <c r="DQ10" i="1"/>
  <c r="DU10" i="1"/>
  <c r="DY10" i="1"/>
  <c r="EC10" i="1"/>
  <c r="EG10" i="1"/>
  <c r="EK10" i="1"/>
  <c r="EO10" i="1"/>
  <c r="ES10" i="1"/>
  <c r="EW10" i="1"/>
  <c r="FA10" i="1"/>
  <c r="FE10" i="1"/>
  <c r="FI10" i="1"/>
  <c r="FM10" i="1"/>
  <c r="FQ10" i="1"/>
  <c r="FU10" i="1"/>
  <c r="FY10" i="1"/>
  <c r="GC10" i="1"/>
  <c r="GG10" i="1"/>
  <c r="N10" i="1"/>
  <c r="R10" i="1"/>
  <c r="V10" i="1"/>
  <c r="Z10" i="1"/>
  <c r="AD10" i="1"/>
  <c r="AH10" i="1"/>
  <c r="AL10" i="1"/>
  <c r="AP10" i="1"/>
  <c r="AT10" i="1"/>
  <c r="AX10" i="1"/>
  <c r="BB10" i="1"/>
  <c r="BF10" i="1"/>
  <c r="BJ10" i="1"/>
  <c r="BN10" i="1"/>
  <c r="BR10" i="1"/>
  <c r="BV10" i="1"/>
  <c r="BZ10" i="1"/>
  <c r="CD10" i="1"/>
  <c r="CH10" i="1"/>
  <c r="CL10" i="1"/>
  <c r="CP10" i="1"/>
  <c r="CT10" i="1"/>
  <c r="CX10" i="1"/>
  <c r="DB10" i="1"/>
  <c r="DF10" i="1"/>
  <c r="DJ10" i="1"/>
  <c r="DN10" i="1"/>
  <c r="DR10" i="1"/>
  <c r="DV10" i="1"/>
  <c r="DZ10" i="1"/>
  <c r="ED10" i="1"/>
  <c r="EH10" i="1"/>
  <c r="EL10" i="1"/>
  <c r="EP10" i="1"/>
  <c r="ET10" i="1"/>
  <c r="EX10" i="1"/>
  <c r="FB10" i="1"/>
  <c r="FF10" i="1"/>
  <c r="FJ10" i="1"/>
  <c r="FN10" i="1"/>
  <c r="FR10" i="1"/>
  <c r="FV10" i="1"/>
  <c r="FZ10" i="1"/>
  <c r="GD10" i="1"/>
  <c r="GH10" i="1"/>
  <c r="O10" i="1"/>
  <c r="S10" i="1"/>
  <c r="W10" i="1"/>
  <c r="AA10" i="1"/>
  <c r="AE10" i="1"/>
  <c r="AI10" i="1"/>
  <c r="AM10" i="1"/>
  <c r="AQ10" i="1"/>
  <c r="AU10" i="1"/>
  <c r="AY10" i="1"/>
  <c r="BC10" i="1"/>
  <c r="BG10" i="1"/>
  <c r="BK10" i="1"/>
  <c r="BO10" i="1"/>
  <c r="BS10" i="1"/>
  <c r="BW10" i="1"/>
  <c r="CA10" i="1"/>
  <c r="CE10" i="1"/>
  <c r="CI10" i="1"/>
  <c r="CM10" i="1"/>
  <c r="CQ10" i="1"/>
  <c r="CU10" i="1"/>
  <c r="CY10" i="1"/>
  <c r="DC10" i="1"/>
  <c r="DG10" i="1"/>
  <c r="DK10" i="1"/>
  <c r="DO10" i="1"/>
  <c r="DS10" i="1"/>
  <c r="DW10" i="1"/>
  <c r="EA10" i="1"/>
  <c r="EE10" i="1"/>
  <c r="EI10" i="1"/>
  <c r="EM10" i="1"/>
  <c r="EQ10" i="1"/>
  <c r="EU10" i="1"/>
  <c r="EY10" i="1"/>
  <c r="FC10" i="1"/>
  <c r="FG10" i="1"/>
  <c r="L10" i="1"/>
  <c r="AB10" i="1"/>
  <c r="AR10" i="1"/>
  <c r="BH10" i="1"/>
  <c r="BX10" i="1"/>
  <c r="CN10" i="1"/>
  <c r="DD10" i="1"/>
  <c r="DT10" i="1"/>
  <c r="EJ10" i="1"/>
  <c r="EZ10" i="1"/>
  <c r="FL10" i="1"/>
  <c r="FT10" i="1"/>
  <c r="GB10" i="1"/>
  <c r="GJ10" i="1"/>
  <c r="GN10" i="1"/>
  <c r="GR10" i="1"/>
  <c r="GV10" i="1"/>
  <c r="GZ10" i="1"/>
  <c r="HD10" i="1"/>
  <c r="HH10" i="1"/>
  <c r="HL10" i="1"/>
  <c r="HP10" i="1"/>
  <c r="HT10" i="1"/>
  <c r="HX10" i="1"/>
  <c r="IB10" i="1"/>
  <c r="IF10" i="1"/>
  <c r="IJ10" i="1"/>
  <c r="IN10" i="1"/>
  <c r="IR10" i="1"/>
  <c r="IV10" i="1"/>
  <c r="IZ10" i="1"/>
  <c r="JD10" i="1"/>
  <c r="JH10" i="1"/>
  <c r="JL10" i="1"/>
  <c r="JP10" i="1"/>
  <c r="JT10" i="1"/>
  <c r="JX10" i="1"/>
  <c r="KB10" i="1"/>
  <c r="KF10" i="1"/>
  <c r="KJ10" i="1"/>
  <c r="KN10" i="1"/>
  <c r="KR10" i="1"/>
  <c r="KV10" i="1"/>
  <c r="KZ10" i="1"/>
  <c r="LD10" i="1"/>
  <c r="AN10" i="1"/>
  <c r="CJ10" i="1"/>
  <c r="DP10" i="1"/>
  <c r="P10" i="1"/>
  <c r="AF10" i="1"/>
  <c r="AV10" i="1"/>
  <c r="BL10" i="1"/>
  <c r="CB10" i="1"/>
  <c r="CR10" i="1"/>
  <c r="DH10" i="1"/>
  <c r="DX10" i="1"/>
  <c r="EN10" i="1"/>
  <c r="FD10" i="1"/>
  <c r="FO10" i="1"/>
  <c r="FW10" i="1"/>
  <c r="GE10" i="1"/>
  <c r="GK10" i="1"/>
  <c r="GO10" i="1"/>
  <c r="GS10" i="1"/>
  <c r="GW10" i="1"/>
  <c r="HA10" i="1"/>
  <c r="HE10" i="1"/>
  <c r="HI10" i="1"/>
  <c r="HM10" i="1"/>
  <c r="HQ10" i="1"/>
  <c r="HU10" i="1"/>
  <c r="HY10" i="1"/>
  <c r="IC10" i="1"/>
  <c r="IG10" i="1"/>
  <c r="IK10" i="1"/>
  <c r="IO10" i="1"/>
  <c r="IS10" i="1"/>
  <c r="IW10" i="1"/>
  <c r="JA10" i="1"/>
  <c r="JE10" i="1"/>
  <c r="JI10" i="1"/>
  <c r="JM10" i="1"/>
  <c r="JQ10" i="1"/>
  <c r="JU10" i="1"/>
  <c r="JY10" i="1"/>
  <c r="KC10" i="1"/>
  <c r="KG10" i="1"/>
  <c r="KK10" i="1"/>
  <c r="KO10" i="1"/>
  <c r="KS10" i="1"/>
  <c r="KW10" i="1"/>
  <c r="LA10" i="1"/>
  <c r="LE10" i="1"/>
  <c r="X10" i="1"/>
  <c r="BT10" i="1"/>
  <c r="CZ10" i="1"/>
  <c r="T10" i="1"/>
  <c r="AJ10" i="1"/>
  <c r="AZ10" i="1"/>
  <c r="BP10" i="1"/>
  <c r="CF10" i="1"/>
  <c r="CV10" i="1"/>
  <c r="DL10" i="1"/>
  <c r="EB10" i="1"/>
  <c r="ER10" i="1"/>
  <c r="FH10" i="1"/>
  <c r="FP10" i="1"/>
  <c r="FX10" i="1"/>
  <c r="GF10" i="1"/>
  <c r="GL10" i="1"/>
  <c r="GP10" i="1"/>
  <c r="GT10" i="1"/>
  <c r="GX10" i="1"/>
  <c r="HB10" i="1"/>
  <c r="HF10" i="1"/>
  <c r="HJ10" i="1"/>
  <c r="HN10" i="1"/>
  <c r="HR10" i="1"/>
  <c r="HV10" i="1"/>
  <c r="HZ10" i="1"/>
  <c r="ID10" i="1"/>
  <c r="IH10" i="1"/>
  <c r="IL10" i="1"/>
  <c r="IP10" i="1"/>
  <c r="IT10" i="1"/>
  <c r="IX10" i="1"/>
  <c r="JB10" i="1"/>
  <c r="JF10" i="1"/>
  <c r="JJ10" i="1"/>
  <c r="JN10" i="1"/>
  <c r="JR10" i="1"/>
  <c r="JV10" i="1"/>
  <c r="JZ10" i="1"/>
  <c r="KD10" i="1"/>
  <c r="KH10" i="1"/>
  <c r="KL10" i="1"/>
  <c r="KP10" i="1"/>
  <c r="KT10" i="1"/>
  <c r="KX10" i="1"/>
  <c r="LB10" i="1"/>
  <c r="BD10" i="1"/>
  <c r="EF10" i="1"/>
  <c r="GA10" i="1"/>
  <c r="GU10" i="1"/>
  <c r="HK10" i="1"/>
  <c r="IA10" i="1"/>
  <c r="IQ10" i="1"/>
  <c r="JG10" i="1"/>
  <c r="JW10" i="1"/>
  <c r="KM10" i="1"/>
  <c r="LC10" i="1"/>
  <c r="HG10" i="1"/>
  <c r="EV10" i="1"/>
  <c r="GI10" i="1"/>
  <c r="GY10" i="1"/>
  <c r="HO10" i="1"/>
  <c r="IE10" i="1"/>
  <c r="IU10" i="1"/>
  <c r="JK10" i="1"/>
  <c r="KA10" i="1"/>
  <c r="KQ10" i="1"/>
  <c r="FS10" i="1"/>
  <c r="IM10" i="1"/>
  <c r="JS10" i="1"/>
  <c r="KI10" i="1"/>
  <c r="FK10" i="1"/>
  <c r="GM10" i="1"/>
  <c r="HC10" i="1"/>
  <c r="HS10" i="1"/>
  <c r="II10" i="1"/>
  <c r="IY10" i="1"/>
  <c r="JO10" i="1"/>
  <c r="KE10" i="1"/>
  <c r="KU10" i="1"/>
  <c r="GQ10" i="1"/>
  <c r="HW10" i="1"/>
  <c r="JC10" i="1"/>
  <c r="KY10" i="1"/>
  <c r="O9" i="1"/>
  <c r="S9" i="1"/>
  <c r="W9" i="1"/>
  <c r="AA9" i="1"/>
  <c r="AE9" i="1"/>
  <c r="AI9" i="1"/>
  <c r="AM9" i="1"/>
  <c r="AQ9" i="1"/>
  <c r="AU9" i="1"/>
  <c r="AY9" i="1"/>
  <c r="BC9" i="1"/>
  <c r="BG9" i="1"/>
  <c r="BK9" i="1"/>
  <c r="BO9" i="1"/>
  <c r="BS9" i="1"/>
  <c r="BW9" i="1"/>
  <c r="CA9" i="1"/>
  <c r="CE9" i="1"/>
  <c r="CI9" i="1"/>
  <c r="CM9" i="1"/>
  <c r="CQ9" i="1"/>
  <c r="CU9" i="1"/>
  <c r="CY9" i="1"/>
  <c r="DC9" i="1"/>
  <c r="DG9" i="1"/>
  <c r="DK9" i="1"/>
  <c r="DO9" i="1"/>
  <c r="DS9" i="1"/>
  <c r="DW9" i="1"/>
  <c r="EA9" i="1"/>
  <c r="EE9" i="1"/>
  <c r="EI9" i="1"/>
  <c r="EM9" i="1"/>
  <c r="EQ9" i="1"/>
  <c r="EU9" i="1"/>
  <c r="EY9" i="1"/>
  <c r="FC9" i="1"/>
  <c r="FG9" i="1"/>
  <c r="FK9" i="1"/>
  <c r="FO9" i="1"/>
  <c r="FS9" i="1"/>
  <c r="FW9" i="1"/>
  <c r="GA9" i="1"/>
  <c r="GE9" i="1"/>
  <c r="GI9" i="1"/>
  <c r="GM9" i="1"/>
  <c r="GQ9" i="1"/>
  <c r="GU9" i="1"/>
  <c r="GY9" i="1"/>
  <c r="HC9" i="1"/>
  <c r="HG9" i="1"/>
  <c r="HK9" i="1"/>
  <c r="HO9" i="1"/>
  <c r="HS9" i="1"/>
  <c r="HW9" i="1"/>
  <c r="IA9" i="1"/>
  <c r="IE9" i="1"/>
  <c r="II9" i="1"/>
  <c r="IM9" i="1"/>
  <c r="IQ9" i="1"/>
  <c r="IU9" i="1"/>
  <c r="IY9" i="1"/>
  <c r="JC9" i="1"/>
  <c r="JG9" i="1"/>
  <c r="JK9" i="1"/>
  <c r="JO9" i="1"/>
  <c r="JS9" i="1"/>
  <c r="JW9" i="1"/>
  <c r="KA9" i="1"/>
  <c r="KE9" i="1"/>
  <c r="KI9" i="1"/>
  <c r="KM9" i="1"/>
  <c r="KQ9" i="1"/>
  <c r="KU9" i="1"/>
  <c r="KY9" i="1"/>
  <c r="LC9" i="1"/>
  <c r="L9" i="1"/>
  <c r="P9" i="1"/>
  <c r="T9" i="1"/>
  <c r="X9" i="1"/>
  <c r="AB9" i="1"/>
  <c r="AF9" i="1"/>
  <c r="AJ9" i="1"/>
  <c r="AN9" i="1"/>
  <c r="AR9" i="1"/>
  <c r="AV9" i="1"/>
  <c r="AZ9" i="1"/>
  <c r="BD9" i="1"/>
  <c r="BH9" i="1"/>
  <c r="BL9" i="1"/>
  <c r="BP9" i="1"/>
  <c r="BT9" i="1"/>
  <c r="BX9" i="1"/>
  <c r="CB9" i="1"/>
  <c r="CF9" i="1"/>
  <c r="CJ9" i="1"/>
  <c r="CN9" i="1"/>
  <c r="CR9" i="1"/>
  <c r="CV9" i="1"/>
  <c r="CZ9" i="1"/>
  <c r="DD9" i="1"/>
  <c r="DH9" i="1"/>
  <c r="DL9" i="1"/>
  <c r="DP9" i="1"/>
  <c r="DT9" i="1"/>
  <c r="DX9" i="1"/>
  <c r="EB9" i="1"/>
  <c r="EF9" i="1"/>
  <c r="EJ9" i="1"/>
  <c r="EN9" i="1"/>
  <c r="ER9" i="1"/>
  <c r="EV9" i="1"/>
  <c r="EZ9" i="1"/>
  <c r="FD9" i="1"/>
  <c r="FH9" i="1"/>
  <c r="FL9" i="1"/>
  <c r="FP9" i="1"/>
  <c r="FT9" i="1"/>
  <c r="FX9" i="1"/>
  <c r="GB9" i="1"/>
  <c r="GF9" i="1"/>
  <c r="GJ9" i="1"/>
  <c r="GN9" i="1"/>
  <c r="GR9" i="1"/>
  <c r="GV9" i="1"/>
  <c r="GZ9" i="1"/>
  <c r="HD9" i="1"/>
  <c r="HH9" i="1"/>
  <c r="HL9" i="1"/>
  <c r="HP9" i="1"/>
  <c r="HT9" i="1"/>
  <c r="HX9" i="1"/>
  <c r="IB9" i="1"/>
  <c r="IF9" i="1"/>
  <c r="IJ9" i="1"/>
  <c r="IN9" i="1"/>
  <c r="IR9" i="1"/>
  <c r="IV9" i="1"/>
  <c r="IZ9" i="1"/>
  <c r="JD9" i="1"/>
  <c r="JH9" i="1"/>
  <c r="JL9" i="1"/>
  <c r="JP9" i="1"/>
  <c r="JT9" i="1"/>
  <c r="JX9" i="1"/>
  <c r="KB9" i="1"/>
  <c r="KF9" i="1"/>
  <c r="KJ9" i="1"/>
  <c r="KN9" i="1"/>
  <c r="KR9" i="1"/>
  <c r="KV9" i="1"/>
  <c r="KZ9" i="1"/>
  <c r="LD9" i="1"/>
  <c r="M9" i="1"/>
  <c r="Q9" i="1"/>
  <c r="U9" i="1"/>
  <c r="Y9" i="1"/>
  <c r="AC9" i="1"/>
  <c r="AG9" i="1"/>
  <c r="AK9" i="1"/>
  <c r="AO9" i="1"/>
  <c r="AS9" i="1"/>
  <c r="AW9" i="1"/>
  <c r="BA9" i="1"/>
  <c r="BE9" i="1"/>
  <c r="BI9" i="1"/>
  <c r="BM9" i="1"/>
  <c r="BQ9" i="1"/>
  <c r="BU9" i="1"/>
  <c r="BY9" i="1"/>
  <c r="CC9" i="1"/>
  <c r="CG9" i="1"/>
  <c r="CK9" i="1"/>
  <c r="CO9" i="1"/>
  <c r="CS9" i="1"/>
  <c r="CW9" i="1"/>
  <c r="DA9" i="1"/>
  <c r="DE9" i="1"/>
  <c r="DI9" i="1"/>
  <c r="DM9" i="1"/>
  <c r="DQ9" i="1"/>
  <c r="DU9" i="1"/>
  <c r="DY9" i="1"/>
  <c r="EC9" i="1"/>
  <c r="EG9" i="1"/>
  <c r="EK9" i="1"/>
  <c r="EO9" i="1"/>
  <c r="ES9" i="1"/>
  <c r="EW9" i="1"/>
  <c r="FA9" i="1"/>
  <c r="FE9" i="1"/>
  <c r="FI9" i="1"/>
  <c r="FM9" i="1"/>
  <c r="FQ9" i="1"/>
  <c r="FU9" i="1"/>
  <c r="FY9" i="1"/>
  <c r="GC9" i="1"/>
  <c r="GG9" i="1"/>
  <c r="GK9" i="1"/>
  <c r="GO9" i="1"/>
  <c r="GS9" i="1"/>
  <c r="GW9" i="1"/>
  <c r="HA9" i="1"/>
  <c r="HE9" i="1"/>
  <c r="HI9" i="1"/>
  <c r="HM9" i="1"/>
  <c r="HQ9" i="1"/>
  <c r="HU9" i="1"/>
  <c r="HY9" i="1"/>
  <c r="IC9" i="1"/>
  <c r="IG9" i="1"/>
  <c r="IK9" i="1"/>
  <c r="IO9" i="1"/>
  <c r="IS9" i="1"/>
  <c r="IW9" i="1"/>
  <c r="JA9" i="1"/>
  <c r="JE9" i="1"/>
  <c r="JI9" i="1"/>
  <c r="JM9" i="1"/>
  <c r="JQ9" i="1"/>
  <c r="JU9" i="1"/>
  <c r="JY9" i="1"/>
  <c r="KC9" i="1"/>
  <c r="KG9" i="1"/>
  <c r="KK9" i="1"/>
  <c r="KO9" i="1"/>
  <c r="KS9" i="1"/>
  <c r="KW9" i="1"/>
  <c r="LA9" i="1"/>
  <c r="LE9" i="1"/>
  <c r="N9" i="1"/>
  <c r="AD9" i="1"/>
  <c r="AT9" i="1"/>
  <c r="BJ9" i="1"/>
  <c r="BZ9" i="1"/>
  <c r="CP9" i="1"/>
  <c r="DF9" i="1"/>
  <c r="DV9" i="1"/>
  <c r="EL9" i="1"/>
  <c r="FB9" i="1"/>
  <c r="FR9" i="1"/>
  <c r="GH9" i="1"/>
  <c r="GX9" i="1"/>
  <c r="HN9" i="1"/>
  <c r="ID9" i="1"/>
  <c r="IT9" i="1"/>
  <c r="JJ9" i="1"/>
  <c r="JZ9" i="1"/>
  <c r="KP9" i="1"/>
  <c r="Z9" i="1"/>
  <c r="BF9" i="1"/>
  <c r="CL9" i="1"/>
  <c r="DR9" i="1"/>
  <c r="EX9" i="1"/>
  <c r="GD9" i="1"/>
  <c r="HJ9" i="1"/>
  <c r="IP9" i="1"/>
  <c r="JV9" i="1"/>
  <c r="LB9" i="1"/>
  <c r="R9" i="1"/>
  <c r="AH9" i="1"/>
  <c r="AX9" i="1"/>
  <c r="BN9" i="1"/>
  <c r="CD9" i="1"/>
  <c r="CT9" i="1"/>
  <c r="DJ9" i="1"/>
  <c r="DZ9" i="1"/>
  <c r="EP9" i="1"/>
  <c r="FF9" i="1"/>
  <c r="FV9" i="1"/>
  <c r="GL9" i="1"/>
  <c r="HB9" i="1"/>
  <c r="HR9" i="1"/>
  <c r="IH9" i="1"/>
  <c r="IX9" i="1"/>
  <c r="JN9" i="1"/>
  <c r="KD9" i="1"/>
  <c r="KT9" i="1"/>
  <c r="AP9" i="1"/>
  <c r="BV9" i="1"/>
  <c r="DB9" i="1"/>
  <c r="EH9" i="1"/>
  <c r="FN9" i="1"/>
  <c r="GT9" i="1"/>
  <c r="HZ9" i="1"/>
  <c r="JF9" i="1"/>
  <c r="KL9" i="1"/>
  <c r="V9" i="1"/>
  <c r="AL9" i="1"/>
  <c r="BB9" i="1"/>
  <c r="BR9" i="1"/>
  <c r="CH9" i="1"/>
  <c r="CX9" i="1"/>
  <c r="DN9" i="1"/>
  <c r="ED9" i="1"/>
  <c r="ET9" i="1"/>
  <c r="FJ9" i="1"/>
  <c r="FZ9" i="1"/>
  <c r="GP9" i="1"/>
  <c r="HF9" i="1"/>
  <c r="HV9" i="1"/>
  <c r="IL9" i="1"/>
  <c r="JB9" i="1"/>
  <c r="JR9" i="1"/>
  <c r="KH9" i="1"/>
  <c r="KX9" i="1"/>
  <c r="F3" i="4"/>
  <c r="L7" i="1" l="1"/>
  <c r="P7" i="1"/>
  <c r="T7" i="1"/>
  <c r="X7" i="1"/>
  <c r="AB7" i="1"/>
  <c r="AF7" i="1"/>
  <c r="AJ7" i="1"/>
  <c r="AN7" i="1"/>
  <c r="AR7" i="1"/>
  <c r="AV7" i="1"/>
  <c r="AZ7" i="1"/>
  <c r="BD7" i="1"/>
  <c r="BH7" i="1"/>
  <c r="BL7" i="1"/>
  <c r="BP7" i="1"/>
  <c r="BT7" i="1"/>
  <c r="BX7" i="1"/>
  <c r="CB7" i="1"/>
  <c r="CF7" i="1"/>
  <c r="CJ7" i="1"/>
  <c r="CN7" i="1"/>
  <c r="CR7" i="1"/>
  <c r="CV7" i="1"/>
  <c r="CZ7" i="1"/>
  <c r="DD7" i="1"/>
  <c r="DH7" i="1"/>
  <c r="DL7" i="1"/>
  <c r="DP7" i="1"/>
  <c r="DT7" i="1"/>
  <c r="DX7" i="1"/>
  <c r="EB7" i="1"/>
  <c r="EF7" i="1"/>
  <c r="EJ7" i="1"/>
  <c r="EN7" i="1"/>
  <c r="ER7" i="1"/>
  <c r="EV7" i="1"/>
  <c r="EZ7" i="1"/>
  <c r="FD7" i="1"/>
  <c r="FH7" i="1"/>
  <c r="FL7" i="1"/>
  <c r="FP7" i="1"/>
  <c r="FT7" i="1"/>
  <c r="FX7" i="1"/>
  <c r="GB7" i="1"/>
  <c r="GF7" i="1"/>
  <c r="GJ7" i="1"/>
  <c r="GN7" i="1"/>
  <c r="GR7" i="1"/>
  <c r="GV7" i="1"/>
  <c r="GZ7" i="1"/>
  <c r="HD7" i="1"/>
  <c r="HH7" i="1"/>
  <c r="HL7" i="1"/>
  <c r="HP7" i="1"/>
  <c r="HT7" i="1"/>
  <c r="HX7" i="1"/>
  <c r="IB7" i="1"/>
  <c r="IF7" i="1"/>
  <c r="IJ7" i="1"/>
  <c r="IN7" i="1"/>
  <c r="IR7" i="1"/>
  <c r="IV7" i="1"/>
  <c r="IZ7" i="1"/>
  <c r="JD7" i="1"/>
  <c r="JH7" i="1"/>
  <c r="JL7" i="1"/>
  <c r="JP7" i="1"/>
  <c r="JT7" i="1"/>
  <c r="JX7" i="1"/>
  <c r="KB7" i="1"/>
  <c r="KF7" i="1"/>
  <c r="KJ7" i="1"/>
  <c r="KN7" i="1"/>
  <c r="KR7" i="1"/>
  <c r="KV7" i="1"/>
  <c r="KZ7" i="1"/>
  <c r="LD7" i="1"/>
  <c r="M7" i="1"/>
  <c r="Q7" i="1"/>
  <c r="U7" i="1"/>
  <c r="Y7" i="1"/>
  <c r="AC7" i="1"/>
  <c r="AG7" i="1"/>
  <c r="AK7" i="1"/>
  <c r="AO7" i="1"/>
  <c r="AS7" i="1"/>
  <c r="AW7" i="1"/>
  <c r="BA7" i="1"/>
  <c r="BE7" i="1"/>
  <c r="BI7" i="1"/>
  <c r="BM7" i="1"/>
  <c r="BQ7" i="1"/>
  <c r="BU7" i="1"/>
  <c r="BY7" i="1"/>
  <c r="CC7" i="1"/>
  <c r="CG7" i="1"/>
  <c r="CK7" i="1"/>
  <c r="CO7" i="1"/>
  <c r="CS7" i="1"/>
  <c r="CW7" i="1"/>
  <c r="DA7" i="1"/>
  <c r="DE7" i="1"/>
  <c r="DI7" i="1"/>
  <c r="DM7" i="1"/>
  <c r="DQ7" i="1"/>
  <c r="DU7" i="1"/>
  <c r="DY7" i="1"/>
  <c r="EC7" i="1"/>
  <c r="EG7" i="1"/>
  <c r="EK7" i="1"/>
  <c r="EO7" i="1"/>
  <c r="ES7" i="1"/>
  <c r="EW7" i="1"/>
  <c r="FA7" i="1"/>
  <c r="FE7" i="1"/>
  <c r="FI7" i="1"/>
  <c r="FM7" i="1"/>
  <c r="FQ7" i="1"/>
  <c r="FU7" i="1"/>
  <c r="FY7" i="1"/>
  <c r="GC7" i="1"/>
  <c r="GG7" i="1"/>
  <c r="GK7" i="1"/>
  <c r="GO7" i="1"/>
  <c r="GS7" i="1"/>
  <c r="GW7" i="1"/>
  <c r="HA7" i="1"/>
  <c r="HE7" i="1"/>
  <c r="HI7" i="1"/>
  <c r="HM7" i="1"/>
  <c r="HQ7" i="1"/>
  <c r="HU7" i="1"/>
  <c r="HY7" i="1"/>
  <c r="IC7" i="1"/>
  <c r="IG7" i="1"/>
  <c r="IK7" i="1"/>
  <c r="IO7" i="1"/>
  <c r="IS7" i="1"/>
  <c r="IW7" i="1"/>
  <c r="JA7" i="1"/>
  <c r="JE7" i="1"/>
  <c r="JI7" i="1"/>
  <c r="JM7" i="1"/>
  <c r="JQ7" i="1"/>
  <c r="JU7" i="1"/>
  <c r="JY7" i="1"/>
  <c r="KC7" i="1"/>
  <c r="KG7" i="1"/>
  <c r="KK7" i="1"/>
  <c r="KO7" i="1"/>
  <c r="KS7" i="1"/>
  <c r="KW7" i="1"/>
  <c r="N7" i="1"/>
  <c r="V7" i="1"/>
  <c r="AD7" i="1"/>
  <c r="AL7" i="1"/>
  <c r="AT7" i="1"/>
  <c r="BB7" i="1"/>
  <c r="BJ7" i="1"/>
  <c r="BR7" i="1"/>
  <c r="BZ7" i="1"/>
  <c r="CH7" i="1"/>
  <c r="CP7" i="1"/>
  <c r="CX7" i="1"/>
  <c r="DF7" i="1"/>
  <c r="DN7" i="1"/>
  <c r="DV7" i="1"/>
  <c r="ED7" i="1"/>
  <c r="EL7" i="1"/>
  <c r="ET7" i="1"/>
  <c r="FB7" i="1"/>
  <c r="FJ7" i="1"/>
  <c r="FR7" i="1"/>
  <c r="FZ7" i="1"/>
  <c r="GH7" i="1"/>
  <c r="GP7" i="1"/>
  <c r="GX7" i="1"/>
  <c r="HF7" i="1"/>
  <c r="HN7" i="1"/>
  <c r="HV7" i="1"/>
  <c r="ID7" i="1"/>
  <c r="IL7" i="1"/>
  <c r="IT7" i="1"/>
  <c r="JB7" i="1"/>
  <c r="JJ7" i="1"/>
  <c r="JR7" i="1"/>
  <c r="JZ7" i="1"/>
  <c r="KH7" i="1"/>
  <c r="KP7" i="1"/>
  <c r="KX7" i="1"/>
  <c r="LC7" i="1"/>
  <c r="O7" i="1"/>
  <c r="W7" i="1"/>
  <c r="AE7" i="1"/>
  <c r="AM7" i="1"/>
  <c r="AU7" i="1"/>
  <c r="BC7" i="1"/>
  <c r="BK7" i="1"/>
  <c r="BS7" i="1"/>
  <c r="CA7" i="1"/>
  <c r="CI7" i="1"/>
  <c r="CQ7" i="1"/>
  <c r="CY7" i="1"/>
  <c r="DG7" i="1"/>
  <c r="DO7" i="1"/>
  <c r="DW7" i="1"/>
  <c r="EE7" i="1"/>
  <c r="EM7" i="1"/>
  <c r="EU7" i="1"/>
  <c r="FC7" i="1"/>
  <c r="FK7" i="1"/>
  <c r="FS7" i="1"/>
  <c r="GA7" i="1"/>
  <c r="GI7" i="1"/>
  <c r="GQ7" i="1"/>
  <c r="GY7" i="1"/>
  <c r="HG7" i="1"/>
  <c r="HO7" i="1"/>
  <c r="HW7" i="1"/>
  <c r="IE7" i="1"/>
  <c r="IM7" i="1"/>
  <c r="IU7" i="1"/>
  <c r="JC7" i="1"/>
  <c r="JK7" i="1"/>
  <c r="JS7" i="1"/>
  <c r="KA7" i="1"/>
  <c r="KI7" i="1"/>
  <c r="KQ7" i="1"/>
  <c r="KY7" i="1"/>
  <c r="LE7" i="1"/>
  <c r="R7" i="1"/>
  <c r="Z7" i="1"/>
  <c r="AH7" i="1"/>
  <c r="AP7" i="1"/>
  <c r="AX7" i="1"/>
  <c r="BF7" i="1"/>
  <c r="BN7" i="1"/>
  <c r="BV7" i="1"/>
  <c r="CD7" i="1"/>
  <c r="CL7" i="1"/>
  <c r="CT7" i="1"/>
  <c r="DB7" i="1"/>
  <c r="DJ7" i="1"/>
  <c r="DR7" i="1"/>
  <c r="DZ7" i="1"/>
  <c r="EH7" i="1"/>
  <c r="EP7" i="1"/>
  <c r="EX7" i="1"/>
  <c r="FF7" i="1"/>
  <c r="FN7" i="1"/>
  <c r="FV7" i="1"/>
  <c r="GD7" i="1"/>
  <c r="GL7" i="1"/>
  <c r="GT7" i="1"/>
  <c r="HB7" i="1"/>
  <c r="HJ7" i="1"/>
  <c r="HR7" i="1"/>
  <c r="HZ7" i="1"/>
  <c r="IH7" i="1"/>
  <c r="IP7" i="1"/>
  <c r="IX7" i="1"/>
  <c r="JF7" i="1"/>
  <c r="JN7" i="1"/>
  <c r="JV7" i="1"/>
  <c r="KD7" i="1"/>
  <c r="KL7" i="1"/>
  <c r="KT7" i="1"/>
  <c r="LA7" i="1"/>
  <c r="S7" i="1"/>
  <c r="AY7" i="1"/>
  <c r="CE7" i="1"/>
  <c r="DK7" i="1"/>
  <c r="EQ7" i="1"/>
  <c r="FW7" i="1"/>
  <c r="HC7" i="1"/>
  <c r="II7" i="1"/>
  <c r="JO7" i="1"/>
  <c r="KU7" i="1"/>
  <c r="AA7" i="1"/>
  <c r="BG7" i="1"/>
  <c r="CM7" i="1"/>
  <c r="DS7" i="1"/>
  <c r="EY7" i="1"/>
  <c r="GE7" i="1"/>
  <c r="HK7" i="1"/>
  <c r="IQ7" i="1"/>
  <c r="JW7" i="1"/>
  <c r="LB7" i="1"/>
  <c r="AI7" i="1"/>
  <c r="BO7" i="1"/>
  <c r="CU7" i="1"/>
  <c r="EA7" i="1"/>
  <c r="FG7" i="1"/>
  <c r="GM7" i="1"/>
  <c r="HS7" i="1"/>
  <c r="IY7" i="1"/>
  <c r="KE7" i="1"/>
  <c r="AQ7" i="1"/>
  <c r="FO7" i="1"/>
  <c r="KM7" i="1"/>
  <c r="JG7" i="1"/>
  <c r="BW7" i="1"/>
  <c r="GU7" i="1"/>
  <c r="EI7" i="1"/>
  <c r="DC7" i="1"/>
  <c r="IA7" i="1"/>
</calcChain>
</file>

<file path=xl/sharedStrings.xml><?xml version="1.0" encoding="utf-8"?>
<sst xmlns="http://schemas.openxmlformats.org/spreadsheetml/2006/main" count="212" uniqueCount="61">
  <si>
    <t>Componente</t>
  </si>
  <si>
    <t>Inicio</t>
  </si>
  <si>
    <t>Finaliza</t>
  </si>
  <si>
    <t>Días requeridos</t>
  </si>
  <si>
    <t>% de Estado</t>
  </si>
  <si>
    <t>Estado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</si>
  <si>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</si>
  <si>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</si>
  <si>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</si>
  <si>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</si>
  <si>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</si>
  <si>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</si>
  <si>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</si>
  <si>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</si>
  <si>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</si>
  <si>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</si>
  <si>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Componente 1</t>
  </si>
  <si>
    <t>Actividad 1.1</t>
  </si>
  <si>
    <t>Actividad 1.2</t>
  </si>
  <si>
    <t>Actividad 1.3</t>
  </si>
  <si>
    <t>Actividad 1.4</t>
  </si>
  <si>
    <t>Actividad 1.5</t>
  </si>
  <si>
    <t>Componente 2</t>
  </si>
  <si>
    <t>Actividad 2.1</t>
  </si>
  <si>
    <t>Actividad 2.2</t>
  </si>
  <si>
    <t>Actividad 2.3</t>
  </si>
  <si>
    <t>Componente 3</t>
  </si>
  <si>
    <t>Actividad 3.1</t>
  </si>
  <si>
    <t>Actividad 3.2</t>
  </si>
  <si>
    <t>Actividad 3.3</t>
  </si>
  <si>
    <t>Actividad 3.4</t>
  </si>
  <si>
    <t>REALIZADO, NO REALIZADO, EN PROCESO, CUMPLIDO FUERA DE FECHA, PROGRAMADO</t>
  </si>
  <si>
    <t>100 % (Verde) EN PROCESO: 50% (Amarillo) CUMPLIDO FUERA DE FECHA: 110% (Naranja) PROGRAMADO: (Marron) 0% NO REALIZADO: -0 (Rojo)</t>
  </si>
  <si>
    <t>Área</t>
  </si>
  <si>
    <t>Actividad</t>
  </si>
  <si>
    <t>Fecha Inicio</t>
  </si>
  <si>
    <t>Dias Requerido</t>
  </si>
  <si>
    <t>Completado</t>
  </si>
  <si>
    <t>Mayor a 80%</t>
  </si>
  <si>
    <t>Administración</t>
  </si>
  <si>
    <t>En Proceso</t>
  </si>
  <si>
    <t>Entre 40% a 80%</t>
  </si>
  <si>
    <t>No Iniciado</t>
  </si>
  <si>
    <t>Menor a 40%</t>
  </si>
  <si>
    <t>R.R.H.H.</t>
  </si>
  <si>
    <t>Logistica</t>
  </si>
  <si>
    <t>Ventas</t>
  </si>
  <si>
    <t>Marketing</t>
  </si>
  <si>
    <t>Areas</t>
  </si>
  <si>
    <t>Iconos</t>
  </si>
  <si>
    <t>Etiquetas de fila</t>
  </si>
  <si>
    <t>N</t>
  </si>
  <si>
    <t>%</t>
  </si>
  <si>
    <t>Mayor a 85%</t>
  </si>
  <si>
    <t>Entre 40% a 85%</t>
  </si>
  <si>
    <t>Velocimetro</t>
  </si>
  <si>
    <t>Rojo</t>
  </si>
  <si>
    <t>Amarillo</t>
  </si>
  <si>
    <t>Verde</t>
  </si>
  <si>
    <t>Blanco</t>
  </si>
  <si>
    <t>Componentes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</si>
</sst>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sz val="11"/>
      <color theme="5" tint="0.5999938962981048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3" xfId="0" applyNumberFormat="1" applyBorder="1"/>
    <xf numFmtId="164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" fontId="0" fillId="3" borderId="9" xfId="0" applyNumberForma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164" fontId="0" fillId="0" borderId="8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2" xfId="0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16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9" fontId="0" fillId="0" borderId="1" xfId="1" applyFont="1" applyBorder="1" applyAlignment="1">
      <alignment horizontal="left"/>
    </xf>
    <xf numFmtId="9" fontId="2" fillId="4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center" vertical="center" wrapText="1"/>
    </xf>
    <xf numFmtId="9" fontId="2" fillId="5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6" fontId="0" fillId="0" borderId="9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 wrapText="1"/>
    </xf>
    <xf numFmtId="9" fontId="2" fillId="6" borderId="12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 wrapText="1"/>
    </xf>
    <xf numFmtId="16" fontId="3" fillId="5" borderId="11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/>
    </xf>
    <xf numFmtId="9" fontId="2" fillId="0" borderId="8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9" fontId="6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7" fillId="0" borderId="0" xfId="0" applyFont="1"/>
    <xf numFmtId="1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9" fontId="7" fillId="0" borderId="0" xfId="1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0"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433075114007"/>
          <c:y val="7.1377190574318508E-4"/>
          <c:w val="0.80798653550585986"/>
          <c:h val="0.9992862280942568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6D-45A4-9767-D0014ACDED8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6D-45A4-9767-D0014ACDED8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76D-45A4-9767-D0014ACDED84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76D-45A4-9767-D0014ACDED84}"/>
              </c:ext>
            </c:extLst>
          </c:dPt>
          <c:val>
            <c:numRef>
              <c:f>Hoja4!$A$11:$A$14</c:f>
              <c:numCache>
                <c:formatCode>0%</c:formatCode>
                <c:ptCount val="4"/>
                <c:pt idx="0">
                  <c:v>0.36</c:v>
                </c:pt>
                <c:pt idx="1">
                  <c:v>0.39</c:v>
                </c:pt>
                <c:pt idx="2">
                  <c:v>0.15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6D-45A4-9767-D0014ACDE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3"/>
        <c:holeSize val="75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76D-45A4-9767-D0014ACDED84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76D-45A4-9767-D0014ACDED84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D76D-45A4-9767-D0014ACDED84}"/>
              </c:ext>
            </c:extLst>
          </c:dPt>
          <c:val>
            <c:numRef>
              <c:f>Hoja4!$D$3:$F$3</c:f>
              <c:numCache>
                <c:formatCode>0%</c:formatCode>
                <c:ptCount val="3"/>
                <c:pt idx="0">
                  <c:v>0.64711111111111119</c:v>
                </c:pt>
                <c:pt idx="1">
                  <c:v>0.03</c:v>
                </c:pt>
                <c:pt idx="2">
                  <c:v>1.0228888888888887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76D-45A4-9767-D0014ACDE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1974975482807E-2"/>
          <c:y val="1.5356822419509693E-2"/>
          <c:w val="0.85089837159861492"/>
          <c:h val="0.9846431775804901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F9-4986-9EDC-389C80D2B44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F9-4986-9EDC-389C80D2B44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2F9-4986-9EDC-389C80D2B44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2F9-4986-9EDC-389C80D2B44A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2F9-4986-9EDC-389C80D2B44A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2F9-4986-9EDC-389C80D2B44A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2F9-4986-9EDC-389C80D2B44A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2F9-4986-9EDC-389C80D2B44A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2F9-4986-9EDC-389C80D2B44A}"/>
              </c:ext>
            </c:extLst>
          </c:dPt>
          <c:dPt>
            <c:idx val="9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2F9-4986-9EDC-389C80D2B44A}"/>
              </c:ext>
            </c:extLst>
          </c:dPt>
          <c:val>
            <c:numLit>
              <c:formatCode>General</c:formatCode>
              <c:ptCount val="1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14-42F9-4986-9EDC-389C80D2B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2F9-4986-9EDC-389C80D2B44A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42F9-4986-9EDC-389C80D2B44A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42F9-4986-9EDC-389C80D2B44A}"/>
              </c:ext>
            </c:extLst>
          </c:dPt>
          <c:val>
            <c:numRef>
              <c:f>Hoja4!$B$17:$D$17</c:f>
              <c:numCache>
                <c:formatCode>0%</c:formatCode>
                <c:ptCount val="3"/>
                <c:pt idx="0">
                  <c:v>0.81400000000000006</c:v>
                </c:pt>
                <c:pt idx="1">
                  <c:v>0.03</c:v>
                </c:pt>
                <c:pt idx="2">
                  <c:v>1.2059999999999997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42F9-4986-9EDC-389C80D2B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1974975482807E-2"/>
          <c:y val="1.5356822419509693E-2"/>
          <c:w val="0.85089837159861492"/>
          <c:h val="0.9846431775804901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B9-47AD-AA96-B210917475B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B9-47AD-AA96-B210917475B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B9-47AD-AA96-B210917475B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B9-47AD-AA96-B210917475BA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B9-47AD-AA96-B210917475BA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5B9-47AD-AA96-B210917475BA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5B9-47AD-AA96-B210917475BA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5B9-47AD-AA96-B210917475BA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5B9-47AD-AA96-B210917475BA}"/>
              </c:ext>
            </c:extLst>
          </c:dPt>
          <c:dPt>
            <c:idx val="9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5B9-47AD-AA96-B210917475BA}"/>
              </c:ext>
            </c:extLst>
          </c:dPt>
          <c:val>
            <c:numLit>
              <c:formatCode>General</c:formatCode>
              <c:ptCount val="1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14-55B9-47AD-AA96-B21091747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55B9-47AD-AA96-B210917475BA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55B9-47AD-AA96-B210917475BA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55B9-47AD-AA96-B210917475BA}"/>
              </c:ext>
            </c:extLst>
          </c:dPt>
          <c:val>
            <c:numRef>
              <c:f>Hoja4!$B$18:$D$18</c:f>
              <c:numCache>
                <c:formatCode>0%</c:formatCode>
                <c:ptCount val="3"/>
                <c:pt idx="0">
                  <c:v>0.54733333333333334</c:v>
                </c:pt>
                <c:pt idx="1">
                  <c:v>0.03</c:v>
                </c:pt>
                <c:pt idx="2">
                  <c:v>1.4726666666666666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5B9-47AD-AA96-B21091747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1974975482807E-2"/>
          <c:y val="1.5356822419509693E-2"/>
          <c:w val="0.85089837159861492"/>
          <c:h val="0.9846431775804901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31-4736-9299-CEC2CF17956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31-4736-9299-CEC2CF17956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E31-4736-9299-CEC2CF179561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E31-4736-9299-CEC2CF179561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E31-4736-9299-CEC2CF179561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E31-4736-9299-CEC2CF179561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E31-4736-9299-CEC2CF179561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E31-4736-9299-CEC2CF179561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E31-4736-9299-CEC2CF179561}"/>
              </c:ext>
            </c:extLst>
          </c:dPt>
          <c:dPt>
            <c:idx val="9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E31-4736-9299-CEC2CF179561}"/>
              </c:ext>
            </c:extLst>
          </c:dPt>
          <c:val>
            <c:numLit>
              <c:formatCode>General</c:formatCode>
              <c:ptCount val="1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14-EE31-4736-9299-CEC2CF179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EE31-4736-9299-CEC2CF179561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EE31-4736-9299-CEC2CF179561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EE31-4736-9299-CEC2CF179561}"/>
              </c:ext>
            </c:extLst>
          </c:dPt>
          <c:val>
            <c:numRef>
              <c:f>Hoja4!$B$19:$D$19</c:f>
              <c:numCache>
                <c:formatCode>0%</c:formatCode>
                <c:ptCount val="3"/>
                <c:pt idx="0">
                  <c:v>0.57999999999999996</c:v>
                </c:pt>
                <c:pt idx="1">
                  <c:v>0.03</c:v>
                </c:pt>
                <c:pt idx="2">
                  <c:v>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E31-4736-9299-CEC2CF179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</xdr:colOff>
      <xdr:row>16</xdr:row>
      <xdr:rowOff>50800</xdr:rowOff>
    </xdr:from>
    <xdr:to>
      <xdr:col>3</xdr:col>
      <xdr:colOff>1388533</xdr:colOff>
      <xdr:row>18</xdr:row>
      <xdr:rowOff>50799</xdr:rowOff>
    </xdr:to>
    <xdr:sp macro="" textlink="">
      <xdr:nvSpPr>
        <xdr:cNvPr id="29" name="Rectángul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10066" y="4715933"/>
          <a:ext cx="4131734" cy="677333"/>
        </a:xfrm>
        <a:prstGeom prst="rect">
          <a:avLst/>
        </a:prstGeom>
        <a:solidFill>
          <a:schemeClr val="accent6">
            <a:lumMod val="20000"/>
            <a:lumOff val="80000"/>
            <a:alpha val="35000"/>
          </a:schemeClr>
        </a:solidFill>
        <a:ln w="571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s-P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25400</xdr:colOff>
      <xdr:row>18</xdr:row>
      <xdr:rowOff>84666</xdr:rowOff>
    </xdr:from>
    <xdr:to>
      <xdr:col>3</xdr:col>
      <xdr:colOff>1388533</xdr:colOff>
      <xdr:row>20</xdr:row>
      <xdr:rowOff>84666</xdr:rowOff>
    </xdr:to>
    <xdr:sp macro="" textlink="">
      <xdr:nvSpPr>
        <xdr:cNvPr id="30" name="Rectángul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01600" y="5427133"/>
          <a:ext cx="4140200" cy="677333"/>
        </a:xfrm>
        <a:prstGeom prst="rect">
          <a:avLst/>
        </a:prstGeom>
        <a:solidFill>
          <a:schemeClr val="accent5">
            <a:lumMod val="20000"/>
            <a:lumOff val="80000"/>
            <a:alpha val="35000"/>
          </a:schemeClr>
        </a:solidFill>
        <a:ln w="571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s-P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50799</xdr:colOff>
      <xdr:row>13</xdr:row>
      <xdr:rowOff>321734</xdr:rowOff>
    </xdr:from>
    <xdr:to>
      <xdr:col>3</xdr:col>
      <xdr:colOff>1380066</xdr:colOff>
      <xdr:row>15</xdr:row>
      <xdr:rowOff>321733</xdr:rowOff>
    </xdr:to>
    <xdr:sp macro="" textlink="">
      <xdr:nvSpPr>
        <xdr:cNvPr id="28" name="Rectángul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6999" y="3970867"/>
          <a:ext cx="4106334" cy="677333"/>
        </a:xfrm>
        <a:prstGeom prst="rect">
          <a:avLst/>
        </a:prstGeom>
        <a:solidFill>
          <a:schemeClr val="accent2">
            <a:lumMod val="20000"/>
            <a:lumOff val="80000"/>
            <a:alpha val="35000"/>
          </a:schemeClr>
        </a:solidFill>
        <a:ln w="571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s-P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8466</xdr:colOff>
      <xdr:row>8</xdr:row>
      <xdr:rowOff>143933</xdr:rowOff>
    </xdr:from>
    <xdr:to>
      <xdr:col>3</xdr:col>
      <xdr:colOff>1388533</xdr:colOff>
      <xdr:row>13</xdr:row>
      <xdr:rowOff>237067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4666" y="2099733"/>
          <a:ext cx="4157134" cy="1786467"/>
        </a:xfrm>
        <a:prstGeom prst="rect">
          <a:avLst/>
        </a:prstGeom>
        <a:solidFill>
          <a:schemeClr val="accent4">
            <a:lumMod val="20000"/>
            <a:lumOff val="80000"/>
            <a:alpha val="35000"/>
          </a:schemeClr>
        </a:solidFill>
        <a:ln w="571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s-P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93665</xdr:colOff>
      <xdr:row>10</xdr:row>
      <xdr:rowOff>68625</xdr:rowOff>
    </xdr:from>
    <xdr:ext cx="2023001" cy="530658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9865" y="2701758"/>
          <a:ext cx="202300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PE" sz="1400" b="1"/>
            <a:t>Porcentaje de Cumplimiento General</a:t>
          </a:r>
        </a:p>
      </xdr:txBody>
    </xdr:sp>
    <xdr:clientData/>
  </xdr:oneCellAnchor>
  <xdr:twoCellAnchor>
    <xdr:from>
      <xdr:col>2</xdr:col>
      <xdr:colOff>795865</xdr:colOff>
      <xdr:row>8</xdr:row>
      <xdr:rowOff>228603</xdr:rowOff>
    </xdr:from>
    <xdr:to>
      <xdr:col>3</xdr:col>
      <xdr:colOff>1261532</xdr:colOff>
      <xdr:row>13</xdr:row>
      <xdr:rowOff>160869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87598" y="2184403"/>
          <a:ext cx="1727201" cy="1625599"/>
        </a:xfrm>
        <a:prstGeom prst="ellipse">
          <a:avLst/>
        </a:prstGeom>
        <a:solidFill>
          <a:schemeClr val="accent4">
            <a:lumMod val="20000"/>
            <a:lumOff val="80000"/>
            <a:alpha val="35000"/>
          </a:schemeClr>
        </a:solidFill>
        <a:ln w="57150">
          <a:solidFill>
            <a:srgbClr val="C00000"/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745065</xdr:colOff>
      <xdr:row>9</xdr:row>
      <xdr:rowOff>59267</xdr:rowOff>
    </xdr:from>
    <xdr:to>
      <xdr:col>3</xdr:col>
      <xdr:colOff>1263027</xdr:colOff>
      <xdr:row>13</xdr:row>
      <xdr:rowOff>143435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262464</xdr:colOff>
      <xdr:row>10</xdr:row>
      <xdr:rowOff>330202</xdr:rowOff>
    </xdr:from>
    <xdr:to>
      <xdr:col>3</xdr:col>
      <xdr:colOff>514464</xdr:colOff>
      <xdr:row>11</xdr:row>
      <xdr:rowOff>243535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15731" y="2963335"/>
          <a:ext cx="252000" cy="252000"/>
        </a:xfrm>
        <a:prstGeom prst="ellipse">
          <a:avLst/>
        </a:prstGeom>
        <a:solidFill>
          <a:schemeClr val="tx1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1</xdr:col>
      <xdr:colOff>63500</xdr:colOff>
      <xdr:row>14</xdr:row>
      <xdr:rowOff>89790</xdr:rowOff>
    </xdr:from>
    <xdr:ext cx="2057399" cy="46807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9700" y="4077590"/>
          <a:ext cx="2057399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PE" sz="1200" b="1"/>
            <a:t>Porcentaje de Cumplimiento del componente 1</a:t>
          </a:r>
        </a:p>
      </xdr:txBody>
    </xdr:sp>
    <xdr:clientData/>
  </xdr:oneCellAnchor>
  <xdr:twoCellAnchor>
    <xdr:from>
      <xdr:col>3</xdr:col>
      <xdr:colOff>651931</xdr:colOff>
      <xdr:row>14</xdr:row>
      <xdr:rowOff>148167</xdr:rowOff>
    </xdr:from>
    <xdr:to>
      <xdr:col>5</xdr:col>
      <xdr:colOff>1</xdr:colOff>
      <xdr:row>15</xdr:row>
      <xdr:rowOff>227307</xdr:rowOff>
    </xdr:to>
    <xdr:sp macro="" textlink="Hoja4!F17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05198" y="4135967"/>
          <a:ext cx="795870" cy="4178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fld id="{250E14F0-857D-4B10-8440-89751EF37C5D}" type="TxLink">
            <a:rPr lang="en-US" sz="1800" b="0" i="0" u="none" strike="noStrike">
              <a:solidFill>
                <a:srgbClr val="FF0000"/>
              </a:solidFill>
              <a:latin typeface="Arial Black" panose="020B0A04020102020204" pitchFamily="34" charset="0"/>
              <a:cs typeface="Calibri"/>
            </a:rPr>
            <a:pPr algn="ctr"/>
            <a:t> </a:t>
          </a:fld>
          <a:endParaRPr lang="es-PE" sz="4800">
            <a:solidFill>
              <a:srgbClr val="FF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25400</xdr:colOff>
      <xdr:row>0</xdr:row>
      <xdr:rowOff>16933</xdr:rowOff>
    </xdr:from>
    <xdr:to>
      <xdr:col>316</xdr:col>
      <xdr:colOff>8466</xdr:colOff>
      <xdr:row>2</xdr:row>
      <xdr:rowOff>135467</xdr:rowOff>
    </xdr:to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5400" y="16933"/>
          <a:ext cx="18762133" cy="491067"/>
        </a:xfrm>
        <a:prstGeom prst="rect">
          <a:avLst/>
        </a:prstGeom>
        <a:solidFill>
          <a:srgbClr val="00206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1</xdr:col>
      <xdr:colOff>160867</xdr:colOff>
      <xdr:row>0</xdr:row>
      <xdr:rowOff>0</xdr:rowOff>
    </xdr:from>
    <xdr:ext cx="9008533" cy="448733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37067" y="0"/>
          <a:ext cx="9008533" cy="448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PE" sz="2400" b="1">
              <a:solidFill>
                <a:schemeClr val="bg1"/>
              </a:solidFill>
              <a:latin typeface="Gadugi" panose="020B0502040204020203" pitchFamily="34" charset="0"/>
              <a:ea typeface="Gadugi" panose="020B0502040204020203" pitchFamily="34" charset="0"/>
            </a:rPr>
            <a:t>Monitoreo de cumplimiento y plan de actividades.</a:t>
          </a:r>
        </a:p>
      </xdr:txBody>
    </xdr:sp>
    <xdr:clientData/>
  </xdr:oneCellAnchor>
  <xdr:oneCellAnchor>
    <xdr:from>
      <xdr:col>1</xdr:col>
      <xdr:colOff>76200</xdr:colOff>
      <xdr:row>16</xdr:row>
      <xdr:rowOff>174458</xdr:rowOff>
    </xdr:from>
    <xdr:ext cx="2048932" cy="46807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52400" y="4839591"/>
          <a:ext cx="2048932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PE" sz="1200" b="1"/>
            <a:t>Porcentaje de Cumplimiento del componente 2</a:t>
          </a:r>
        </a:p>
      </xdr:txBody>
    </xdr:sp>
    <xdr:clientData/>
  </xdr:oneCellAnchor>
  <xdr:oneCellAnchor>
    <xdr:from>
      <xdr:col>1</xdr:col>
      <xdr:colOff>81280</xdr:colOff>
      <xdr:row>18</xdr:row>
      <xdr:rowOff>216791</xdr:rowOff>
    </xdr:from>
    <xdr:ext cx="2021839" cy="46807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57480" y="5559258"/>
          <a:ext cx="2021839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PE" sz="1200" b="1"/>
            <a:t>Porcentaje de Cumplimiento del componente 3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25401</xdr:colOff>
          <xdr:row>3</xdr:row>
          <xdr:rowOff>33870</xdr:rowOff>
        </xdr:from>
        <xdr:to>
          <xdr:col>4</xdr:col>
          <xdr:colOff>0</xdr:colOff>
          <xdr:row>7</xdr:row>
          <xdr:rowOff>313267</xdr:rowOff>
        </xdr:to>
        <xdr:pic>
          <xdr:nvPicPr>
            <xdr:cNvPr id="26" name="Imagen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rubro" spid="_x0000_s105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878668" y="601137"/>
              <a:ext cx="1346199" cy="132926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1</xdr:col>
      <xdr:colOff>25397</xdr:colOff>
      <xdr:row>3</xdr:row>
      <xdr:rowOff>0</xdr:rowOff>
    </xdr:from>
    <xdr:to>
      <xdr:col>2</xdr:col>
      <xdr:colOff>1210734</xdr:colOff>
      <xdr:row>8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1" name="Areas 1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rea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597" y="567267"/>
              <a:ext cx="2700870" cy="13885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2</xdr:col>
      <xdr:colOff>774689</xdr:colOff>
      <xdr:row>14</xdr:row>
      <xdr:rowOff>0</xdr:rowOff>
    </xdr:from>
    <xdr:to>
      <xdr:col>3</xdr:col>
      <xdr:colOff>673087</xdr:colOff>
      <xdr:row>17</xdr:row>
      <xdr:rowOff>59265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774689</xdr:colOff>
      <xdr:row>16</xdr:row>
      <xdr:rowOff>76201</xdr:rowOff>
    </xdr:from>
    <xdr:to>
      <xdr:col>3</xdr:col>
      <xdr:colOff>673087</xdr:colOff>
      <xdr:row>19</xdr:row>
      <xdr:rowOff>135466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774689</xdr:colOff>
      <xdr:row>18</xdr:row>
      <xdr:rowOff>93133</xdr:rowOff>
    </xdr:from>
    <xdr:to>
      <xdr:col>3</xdr:col>
      <xdr:colOff>673087</xdr:colOff>
      <xdr:row>22</xdr:row>
      <xdr:rowOff>118532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50788</xdr:colOff>
      <xdr:row>15</xdr:row>
      <xdr:rowOff>67733</xdr:rowOff>
    </xdr:from>
    <xdr:to>
      <xdr:col>3</xdr:col>
      <xdr:colOff>194788</xdr:colOff>
      <xdr:row>15</xdr:row>
      <xdr:rowOff>211733</xdr:rowOff>
    </xdr:to>
    <xdr:sp macro="" textlink="">
      <xdr:nvSpPr>
        <xdr:cNvPr id="35" name="Elips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2904055" y="4394200"/>
          <a:ext cx="144000" cy="144000"/>
        </a:xfrm>
        <a:prstGeom prst="ellipse">
          <a:avLst/>
        </a:prstGeom>
        <a:solidFill>
          <a:schemeClr val="tx1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50789</xdr:colOff>
      <xdr:row>17</xdr:row>
      <xdr:rowOff>143934</xdr:rowOff>
    </xdr:from>
    <xdr:to>
      <xdr:col>3</xdr:col>
      <xdr:colOff>194789</xdr:colOff>
      <xdr:row>17</xdr:row>
      <xdr:rowOff>287934</xdr:rowOff>
    </xdr:to>
    <xdr:sp macro="" textlink="">
      <xdr:nvSpPr>
        <xdr:cNvPr id="36" name="Elips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904056" y="5147734"/>
          <a:ext cx="144000" cy="144000"/>
        </a:xfrm>
        <a:prstGeom prst="ellipse">
          <a:avLst/>
        </a:prstGeom>
        <a:solidFill>
          <a:schemeClr val="tx1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59255</xdr:colOff>
      <xdr:row>19</xdr:row>
      <xdr:rowOff>169335</xdr:rowOff>
    </xdr:from>
    <xdr:to>
      <xdr:col>3</xdr:col>
      <xdr:colOff>203255</xdr:colOff>
      <xdr:row>19</xdr:row>
      <xdr:rowOff>313335</xdr:rowOff>
    </xdr:to>
    <xdr:sp macro="" textlink="">
      <xdr:nvSpPr>
        <xdr:cNvPr id="37" name="Elips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912522" y="5850468"/>
          <a:ext cx="144000" cy="144000"/>
        </a:xfrm>
        <a:prstGeom prst="ellipse">
          <a:avLst/>
        </a:prstGeom>
        <a:solidFill>
          <a:schemeClr val="tx1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3</xdr:col>
      <xdr:colOff>97630</xdr:colOff>
      <xdr:row>11</xdr:row>
      <xdr:rowOff>297391</xdr:rowOff>
    </xdr:from>
    <xdr:ext cx="728134" cy="417807"/>
    <xdr:sp macro="" textlink="Hoja4!H3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950897" y="3269191"/>
          <a:ext cx="728134" cy="4178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1D13DE9F-24ED-416A-BEDE-4D4977D98CA7}" type="TxLink">
            <a:rPr lang="en-US" sz="1800" b="0" i="0" u="none" strike="noStrike">
              <a:solidFill>
                <a:srgbClr val="FF0000"/>
              </a:solidFill>
              <a:latin typeface="Arial Black" panose="020B0A04020102020204" pitchFamily="34" charset="0"/>
              <a:cs typeface="Calibri"/>
            </a:rPr>
            <a:pPr/>
            <a:t> </a:t>
          </a:fld>
          <a:endParaRPr lang="es-PE" sz="1800">
            <a:solidFill>
              <a:srgbClr val="FF0000"/>
            </a:solidFill>
            <a:latin typeface="Arial Black" panose="020B0A04020102020204" pitchFamily="34" charset="0"/>
          </a:endParaRPr>
        </a:p>
      </xdr:txBody>
    </xdr:sp>
    <xdr:clientData/>
  </xdr:oneCellAnchor>
  <xdr:oneCellAnchor>
    <xdr:from>
      <xdr:col>3</xdr:col>
      <xdr:colOff>99996</xdr:colOff>
      <xdr:row>11</xdr:row>
      <xdr:rowOff>297391</xdr:rowOff>
    </xdr:from>
    <xdr:ext cx="723403" cy="417807"/>
    <xdr:sp macro="" textlink="Hoja4!I3">
      <xdr:nvSpPr>
        <xdr:cNvPr id="42" name="Cuadro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953263" y="3269191"/>
          <a:ext cx="723403" cy="4178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F0662304-8F82-428D-A779-DC1F8EF16CC4}" type="TxLink">
            <a:rPr lang="en-US" sz="1800" b="0" i="0" u="none" strike="noStrike">
              <a:solidFill>
                <a:srgbClr val="FFC000"/>
              </a:solidFill>
              <a:latin typeface="Arial Black" panose="020B0A04020102020204" pitchFamily="34" charset="0"/>
              <a:cs typeface="Calibri"/>
            </a:rPr>
            <a:pPr/>
            <a:t>65%</a:t>
          </a:fld>
          <a:endParaRPr lang="es-PE" sz="1800">
            <a:solidFill>
              <a:srgbClr val="FFC000"/>
            </a:solidFill>
            <a:latin typeface="Arial Black" panose="020B0A04020102020204" pitchFamily="34" charset="0"/>
          </a:endParaRPr>
        </a:p>
      </xdr:txBody>
    </xdr:sp>
    <xdr:clientData/>
  </xdr:oneCellAnchor>
  <xdr:oneCellAnchor>
    <xdr:from>
      <xdr:col>3</xdr:col>
      <xdr:colOff>93662</xdr:colOff>
      <xdr:row>11</xdr:row>
      <xdr:rowOff>297391</xdr:rowOff>
    </xdr:from>
    <xdr:ext cx="736071" cy="417807"/>
    <xdr:sp macro="" textlink="Hoja4!J3">
      <xdr:nvSpPr>
        <xdr:cNvPr id="43" name="Cuadro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946929" y="3269191"/>
          <a:ext cx="736071" cy="4178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990A2F14-1498-49D1-BCDD-7C4E0588B841}" type="TxLink">
            <a:rPr lang="en-US" sz="1800" b="0" i="0" u="none" strike="noStrike">
              <a:solidFill>
                <a:srgbClr val="00B050"/>
              </a:solidFill>
              <a:latin typeface="Arial Black" panose="020B0A04020102020204" pitchFamily="34" charset="0"/>
              <a:cs typeface="Calibri"/>
            </a:rPr>
            <a:pPr/>
            <a:t> </a:t>
          </a:fld>
          <a:endParaRPr lang="es-PE" sz="1800">
            <a:solidFill>
              <a:srgbClr val="00B050"/>
            </a:solidFill>
            <a:latin typeface="Arial Black" panose="020B0A04020102020204" pitchFamily="34" charset="0"/>
          </a:endParaRPr>
        </a:p>
      </xdr:txBody>
    </xdr:sp>
    <xdr:clientData/>
  </xdr:oneCellAnchor>
  <xdr:twoCellAnchor>
    <xdr:from>
      <xdr:col>3</xdr:col>
      <xdr:colOff>702731</xdr:colOff>
      <xdr:row>16</xdr:row>
      <xdr:rowOff>198967</xdr:rowOff>
    </xdr:from>
    <xdr:to>
      <xdr:col>5</xdr:col>
      <xdr:colOff>50801</xdr:colOff>
      <xdr:row>17</xdr:row>
      <xdr:rowOff>278107</xdr:rowOff>
    </xdr:to>
    <xdr:sp macro="" textlink="Hoja4!F18">
      <xdr:nvSpPr>
        <xdr:cNvPr id="49" name="CuadroText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555998" y="4864100"/>
          <a:ext cx="795870" cy="4178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fld id="{92904921-F850-486F-A002-07AB0D742364}" type="TxLink">
            <a:rPr lang="en-US" sz="1800" b="0" i="0" u="none" strike="noStrike">
              <a:solidFill>
                <a:srgbClr val="FF000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ctr"/>
            <a:t> </a:t>
          </a:fld>
          <a:endParaRPr lang="es-PE" sz="1800" b="0" i="0" u="none" strike="noStrike">
            <a:solidFill>
              <a:srgbClr val="FF000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651931</xdr:colOff>
      <xdr:row>14</xdr:row>
      <xdr:rowOff>148167</xdr:rowOff>
    </xdr:from>
    <xdr:to>
      <xdr:col>5</xdr:col>
      <xdr:colOff>1</xdr:colOff>
      <xdr:row>15</xdr:row>
      <xdr:rowOff>227307</xdr:rowOff>
    </xdr:to>
    <xdr:sp macro="" textlink="Hoja4!G17">
      <xdr:nvSpPr>
        <xdr:cNvPr id="44" name="CuadroTex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505198" y="4135967"/>
          <a:ext cx="795870" cy="4178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fld id="{0E445852-E955-4285-94AE-DE045DDAE9B7}" type="TxLink">
            <a:rPr lang="en-US" sz="1800" b="0" i="0" u="none" strike="noStrike">
              <a:solidFill>
                <a:schemeClr val="accent4"/>
              </a:solidFill>
              <a:latin typeface="Arial Black" panose="020B0A04020102020204" pitchFamily="34" charset="0"/>
              <a:cs typeface="Calibri"/>
            </a:rPr>
            <a:pPr algn="ctr"/>
            <a:t> </a:t>
          </a:fld>
          <a:endParaRPr lang="es-PE" sz="4800">
            <a:solidFill>
              <a:schemeClr val="accent4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651931</xdr:colOff>
      <xdr:row>14</xdr:row>
      <xdr:rowOff>148167</xdr:rowOff>
    </xdr:from>
    <xdr:to>
      <xdr:col>5</xdr:col>
      <xdr:colOff>1</xdr:colOff>
      <xdr:row>15</xdr:row>
      <xdr:rowOff>227307</xdr:rowOff>
    </xdr:to>
    <xdr:sp macro="" textlink="Hoja4!H17">
      <xdr:nvSpPr>
        <xdr:cNvPr id="45" name="CuadroTex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505198" y="4135967"/>
          <a:ext cx="795870" cy="4178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fld id="{42600B39-E6FE-4A0C-9757-4B515C0F491A}" type="TxLink">
            <a:rPr lang="en-US" sz="1800" b="0" i="0" u="none" strike="noStrike">
              <a:solidFill>
                <a:srgbClr val="00B050"/>
              </a:solidFill>
              <a:latin typeface="Arial Black" panose="020B0A04020102020204" pitchFamily="34" charset="0"/>
              <a:cs typeface="Calibri"/>
            </a:rPr>
            <a:pPr algn="ctr"/>
            <a:t>81%</a:t>
          </a:fld>
          <a:endParaRPr lang="es-PE" sz="4800">
            <a:solidFill>
              <a:srgbClr val="00B05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702731</xdr:colOff>
      <xdr:row>16</xdr:row>
      <xdr:rowOff>198967</xdr:rowOff>
    </xdr:from>
    <xdr:to>
      <xdr:col>5</xdr:col>
      <xdr:colOff>50801</xdr:colOff>
      <xdr:row>17</xdr:row>
      <xdr:rowOff>278107</xdr:rowOff>
    </xdr:to>
    <xdr:sp macro="" textlink="Hoja4!G18">
      <xdr:nvSpPr>
        <xdr:cNvPr id="50" name="CuadroText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555998" y="4864100"/>
          <a:ext cx="795870" cy="4178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fld id="{84B73F1E-28AB-4945-8E04-9FF78B91D72C}" type="TxLink">
            <a:rPr lang="en-US" sz="1800" b="0" i="0" u="none" strike="noStrike">
              <a:solidFill>
                <a:schemeClr val="accent4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ctr"/>
            <a:t>55%</a:t>
          </a:fld>
          <a:endParaRPr lang="es-PE" sz="1800" b="0" i="0" u="none" strike="noStrike">
            <a:solidFill>
              <a:schemeClr val="accent4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702731</xdr:colOff>
      <xdr:row>16</xdr:row>
      <xdr:rowOff>198967</xdr:rowOff>
    </xdr:from>
    <xdr:to>
      <xdr:col>5</xdr:col>
      <xdr:colOff>50801</xdr:colOff>
      <xdr:row>17</xdr:row>
      <xdr:rowOff>278107</xdr:rowOff>
    </xdr:to>
    <xdr:sp macro="" textlink="Hoja4!H18">
      <xdr:nvSpPr>
        <xdr:cNvPr id="51" name="Cuadro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555998" y="4864100"/>
          <a:ext cx="795870" cy="4178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fld id="{B3A290BF-1B43-47A7-B367-76D8EC19FC4E}" type="TxLink">
            <a:rPr lang="en-US" sz="1800" b="0" i="0" u="none" strike="noStrike">
              <a:solidFill>
                <a:srgbClr val="00B05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ctr"/>
            <a:t> </a:t>
          </a:fld>
          <a:endParaRPr lang="es-PE" sz="1800" b="0" i="0" u="none" strike="noStrike">
            <a:solidFill>
              <a:srgbClr val="00B05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677331</xdr:colOff>
      <xdr:row>18</xdr:row>
      <xdr:rowOff>215900</xdr:rowOff>
    </xdr:from>
    <xdr:to>
      <xdr:col>5</xdr:col>
      <xdr:colOff>25401</xdr:colOff>
      <xdr:row>19</xdr:row>
      <xdr:rowOff>295041</xdr:rowOff>
    </xdr:to>
    <xdr:sp macro="" textlink="Hoja4!F19">
      <xdr:nvSpPr>
        <xdr:cNvPr id="55" name="Cuadro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530598" y="5558367"/>
          <a:ext cx="795870" cy="4178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fld id="{8673922F-C369-420F-AF9C-37B73882C9C6}" type="TxLink">
            <a:rPr lang="en-US" sz="1800" b="0" i="0" u="none" strike="noStrike">
              <a:solidFill>
                <a:srgbClr val="FF000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ctr"/>
            <a:t> </a:t>
          </a:fld>
          <a:endParaRPr lang="es-PE" sz="1800" b="0" i="0" u="none" strike="noStrike">
            <a:solidFill>
              <a:srgbClr val="FF000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677331</xdr:colOff>
      <xdr:row>18</xdr:row>
      <xdr:rowOff>215900</xdr:rowOff>
    </xdr:from>
    <xdr:to>
      <xdr:col>5</xdr:col>
      <xdr:colOff>25401</xdr:colOff>
      <xdr:row>19</xdr:row>
      <xdr:rowOff>295041</xdr:rowOff>
    </xdr:to>
    <xdr:sp macro="" textlink="Hoja4!G19">
      <xdr:nvSpPr>
        <xdr:cNvPr id="56" name="Cuadro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3530598" y="5558367"/>
          <a:ext cx="795870" cy="4178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fld id="{929DDAFB-8CCE-4BFF-BCA1-0FEBA0B99EC7}" type="TxLink">
            <a:rPr lang="en-US" sz="1800" b="0" i="0" u="none" strike="noStrike">
              <a:solidFill>
                <a:schemeClr val="accent4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ctr"/>
            <a:t>58%</a:t>
          </a:fld>
          <a:endParaRPr lang="es-PE" sz="1800" b="0" i="0" u="none" strike="noStrike">
            <a:solidFill>
              <a:schemeClr val="accent4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677331</xdr:colOff>
      <xdr:row>18</xdr:row>
      <xdr:rowOff>215900</xdr:rowOff>
    </xdr:from>
    <xdr:to>
      <xdr:col>5</xdr:col>
      <xdr:colOff>25401</xdr:colOff>
      <xdr:row>19</xdr:row>
      <xdr:rowOff>295041</xdr:rowOff>
    </xdr:to>
    <xdr:sp macro="" textlink="Hoja4!H19">
      <xdr:nvSpPr>
        <xdr:cNvPr id="57" name="CuadroText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530598" y="5558367"/>
          <a:ext cx="795870" cy="4178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fld id="{1A95E122-8725-45F9-8379-06E48A78AF9B}" type="TxLink">
            <a:rPr lang="en-US" sz="1800" b="0" i="0" u="none" strike="noStrike">
              <a:solidFill>
                <a:srgbClr val="00B05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ctr"/>
            <a:t> </a:t>
          </a:fld>
          <a:endParaRPr lang="es-PE" sz="1800" b="0" i="0" u="none" strike="noStrike">
            <a:solidFill>
              <a:srgbClr val="00B05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119746</xdr:colOff>
      <xdr:row>2</xdr:row>
      <xdr:rowOff>76203</xdr:rowOff>
    </xdr:from>
    <xdr:to>
      <xdr:col>1</xdr:col>
      <xdr:colOff>1360715</xdr:colOff>
      <xdr:row>2</xdr:row>
      <xdr:rowOff>1313028</xdr:rowOff>
    </xdr:to>
    <xdr:pic>
      <xdr:nvPicPr>
        <xdr:cNvPr id="7" name="Imagen 6" descr="Resultado de imagen para administracion icon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860" y="446317"/>
          <a:ext cx="1240969" cy="123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82911</xdr:colOff>
      <xdr:row>3</xdr:row>
      <xdr:rowOff>152399</xdr:rowOff>
    </xdr:from>
    <xdr:to>
      <xdr:col>1</xdr:col>
      <xdr:colOff>1317173</xdr:colOff>
      <xdr:row>3</xdr:row>
      <xdr:rowOff>1384188</xdr:rowOff>
    </xdr:to>
    <xdr:pic>
      <xdr:nvPicPr>
        <xdr:cNvPr id="9" name="Imagen 8" descr="Resultado de imagen para recursos humanos icon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025" y="1915885"/>
          <a:ext cx="1234262" cy="1231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174172</xdr:colOff>
      <xdr:row>4</xdr:row>
      <xdr:rowOff>54429</xdr:rowOff>
    </xdr:from>
    <xdr:to>
      <xdr:col>1</xdr:col>
      <xdr:colOff>1239933</xdr:colOff>
      <xdr:row>4</xdr:row>
      <xdr:rowOff>1349829</xdr:rowOff>
    </xdr:to>
    <xdr:pic>
      <xdr:nvPicPr>
        <xdr:cNvPr id="10" name="Imagen 9" descr="Resultado de imagen para logistica icon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3" r="9840" b="1720"/>
        <a:stretch/>
      </xdr:blipFill>
      <xdr:spPr bwMode="auto">
        <a:xfrm>
          <a:off x="1306286" y="3211286"/>
          <a:ext cx="1065761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87085</xdr:colOff>
      <xdr:row>5</xdr:row>
      <xdr:rowOff>186463</xdr:rowOff>
    </xdr:from>
    <xdr:to>
      <xdr:col>1</xdr:col>
      <xdr:colOff>1349828</xdr:colOff>
      <xdr:row>5</xdr:row>
      <xdr:rowOff>1245468</xdr:rowOff>
    </xdr:to>
    <xdr:pic>
      <xdr:nvPicPr>
        <xdr:cNvPr id="12" name="Imagen 11" descr="Resultado de imagen para ventas icon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199" y="4736692"/>
          <a:ext cx="1262743" cy="1059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65314</xdr:colOff>
      <xdr:row>6</xdr:row>
      <xdr:rowOff>57408</xdr:rowOff>
    </xdr:from>
    <xdr:to>
      <xdr:col>1</xdr:col>
      <xdr:colOff>1371600</xdr:colOff>
      <xdr:row>6</xdr:row>
      <xdr:rowOff>1359623</xdr:rowOff>
    </xdr:to>
    <xdr:pic>
      <xdr:nvPicPr>
        <xdr:cNvPr id="15" name="Imagen 14" descr="Resultado de imagen para marketing icon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428" y="6001008"/>
          <a:ext cx="1306286" cy="1302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218803</xdr:colOff>
      <xdr:row>2</xdr:row>
      <xdr:rowOff>1064622</xdr:rowOff>
    </xdr:from>
    <xdr:to>
      <xdr:col>19</xdr:col>
      <xdr:colOff>458289</xdr:colOff>
      <xdr:row>4</xdr:row>
      <xdr:rowOff>744854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Areas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rea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328174" y="1434736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547.7672431713" createdVersion="5" refreshedVersion="5" minRefreshableVersion="3" recordCount="5">
  <cacheSource type="worksheet">
    <worksheetSource name="Tabla3"/>
  </cacheSource>
  <cacheFields count="1">
    <cacheField name="Areas" numFmtId="0">
      <sharedItems count="5">
        <s v="Administración"/>
        <s v="R.R.H.H."/>
        <s v="Logistica"/>
        <s v="Ventas"/>
        <s v="Marketing"/>
      </sharedItems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</r>
  <r>
    <x v="1"/>
  </r>
  <r>
    <x v="2"/>
  </r>
  <r>
    <x v="3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5" indent="0" outline="1" outlineData="1" multipleFieldFilters="0">
  <location ref="M3:M4" firstHeaderRow="1" firstDataRow="1" firstDataCol="1"/>
  <pivotFields count="1">
    <pivotField axis="axisRow" showAll="0">
      <items count="6">
        <item x="0"/>
        <item h="1" x="2"/>
        <item h="1" x="4"/>
        <item h="1" x="1"/>
        <item h="1" x="3"/>
        <item t="default"/>
      </items>
    </pivotField>
  </pivotFields>
  <rowFields count="1">
    <field x="0"/>
  </rowFields>
  <rowItems count="1">
    <i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reas" sourceName="Areas">
  <pivotTables>
    <pivotTable tabId="3" name="Tabla dinámica3"/>
  </pivotTables>
  <data>
    <tabular pivotCacheId="2">
      <items count="5">
        <i x="0" s="1"/>
        <i x="2"/>
        <i x="4"/>
        <i x="1"/>
        <i x="3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reas 1" cache="SegmentaciónDeDatos_Areas" caption="Area" columnCount="2" style="SlicerStyleDark6" rowHeight="3132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reas" cache="SegmentaciónDeDatos_Areas" caption="Areas" rowHeight="234950"/>
</slicers>
</file>

<file path=xl/tables/table1.xml><?xml version="1.0" encoding="utf-8"?>
<table xmlns="http://schemas.openxmlformats.org/spreadsheetml/2006/main" id="3" name="Tabla3" displayName="Tabla3" ref="I2:I7" totalsRowShown="0" headerRowDxfId="5" dataDxfId="3" headerRowBorderDxfId="4" tableBorderDxfId="2" totalsRowBorderDxfId="1">
  <autoFilter ref="I2:I7"/>
  <tableColumns count="1">
    <tableColumn id="1" name="Area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D3:LE23"/>
  <sheetViews>
    <sheetView showGridLines="0" tabSelected="1" zoomScale="80" zoomScaleNormal="80" workbookViewId="0">
      <selection activeCell="G7" sqref="G7"/>
    </sheetView>
  </sheetViews>
  <sheetFormatPr baseColWidth="10" defaultColWidth="11.44140625" defaultRowHeight="14.4" x14ac:dyDescent="0.3"/>
  <cols>
    <col min="1" max="1" width="1.109375" customWidth="1"/>
    <col min="2" max="2" width="22.109375" customWidth="1"/>
    <col min="3" max="3" width="18.21875" customWidth="1"/>
    <col min="4" max="4" width="20.44140625" customWidth="1"/>
    <col min="5" max="5" width="0.6640625" customWidth="1"/>
    <col min="6" max="6" width="17" customWidth="1"/>
    <col min="7" max="7" width="8.6640625" customWidth="1"/>
    <col min="8" max="8" width="9" customWidth="1"/>
    <col min="9" max="9" width="10.5546875" bestFit="1" customWidth="1"/>
    <col min="10" max="10" width="7.109375" customWidth="1"/>
    <col min="11" max="11" width="12.109375" bestFit="1" customWidth="1"/>
    <col min="12" max="317" width="0.44140625" customWidth="1"/>
  </cols>
  <sheetData>
    <row r="3" spans="4:317" ht="15.6" customHeight="1" thickBot="1" x14ac:dyDescent="0.35"/>
    <row r="4" spans="4:317" ht="29.55" customHeight="1" x14ac:dyDescent="0.3">
      <c r="D4" s="75"/>
      <c r="F4" s="74" t="s">
        <v>0</v>
      </c>
      <c r="G4" s="74" t="s">
        <v>1</v>
      </c>
      <c r="H4" s="74" t="s">
        <v>2</v>
      </c>
      <c r="I4" s="79" t="s">
        <v>3</v>
      </c>
      <c r="J4" s="28" t="s">
        <v>4</v>
      </c>
      <c r="K4" s="74" t="s">
        <v>5</v>
      </c>
      <c r="L4" s="74" t="s">
        <v>6</v>
      </c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 t="s">
        <v>7</v>
      </c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 t="s">
        <v>8</v>
      </c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 t="s">
        <v>9</v>
      </c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 t="s">
        <v>10</v>
      </c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 t="s">
        <v>11</v>
      </c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 t="s">
        <v>12</v>
      </c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1" t="s">
        <v>13</v>
      </c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3"/>
      <c r="IW4" s="71" t="s">
        <v>14</v>
      </c>
      <c r="IX4" s="72"/>
      <c r="IY4" s="72"/>
      <c r="IZ4" s="72"/>
      <c r="JA4" s="72"/>
      <c r="JB4" s="72"/>
      <c r="JC4" s="72"/>
      <c r="JD4" s="72"/>
      <c r="JE4" s="72"/>
      <c r="JF4" s="72"/>
      <c r="JG4" s="72"/>
      <c r="JH4" s="72"/>
      <c r="JI4" s="72"/>
      <c r="JJ4" s="72"/>
      <c r="JK4" s="72"/>
      <c r="JL4" s="72"/>
      <c r="JM4" s="72"/>
      <c r="JN4" s="72"/>
      <c r="JO4" s="72"/>
      <c r="JP4" s="72"/>
      <c r="JQ4" s="72"/>
      <c r="JR4" s="72"/>
      <c r="JS4" s="72"/>
      <c r="JT4" s="72"/>
      <c r="JU4" s="72"/>
      <c r="JV4" s="72"/>
      <c r="JW4" s="72"/>
      <c r="JX4" s="72"/>
      <c r="JY4" s="72"/>
      <c r="JZ4" s="72"/>
      <c r="KA4" s="71" t="s">
        <v>15</v>
      </c>
      <c r="KB4" s="72"/>
      <c r="KC4" s="72"/>
      <c r="KD4" s="72"/>
      <c r="KE4" s="72"/>
      <c r="KF4" s="72"/>
      <c r="KG4" s="72"/>
      <c r="KH4" s="72"/>
      <c r="KI4" s="72"/>
      <c r="KJ4" s="72"/>
      <c r="KK4" s="72"/>
      <c r="KL4" s="72"/>
      <c r="KM4" s="72"/>
      <c r="KN4" s="72"/>
      <c r="KO4" s="72"/>
      <c r="KP4" s="72"/>
      <c r="KQ4" s="72"/>
      <c r="KR4" s="72"/>
      <c r="KS4" s="72"/>
      <c r="KT4" s="72"/>
      <c r="KU4" s="72"/>
      <c r="KV4" s="72"/>
      <c r="KW4" s="72"/>
      <c r="KX4" s="72"/>
      <c r="KY4" s="72"/>
      <c r="KZ4" s="72"/>
      <c r="LA4" s="72"/>
      <c r="LB4" s="72"/>
      <c r="LC4" s="72"/>
      <c r="LD4" s="72"/>
      <c r="LE4" s="73"/>
    </row>
    <row r="5" spans="4:317" ht="46.2" hidden="1" customHeight="1" x14ac:dyDescent="0.3">
      <c r="D5" s="76"/>
      <c r="F5" s="78"/>
      <c r="G5" s="78"/>
      <c r="H5" s="78"/>
      <c r="I5" s="80"/>
      <c r="J5" s="28"/>
      <c r="K5" s="74"/>
      <c r="L5" s="10">
        <v>43525</v>
      </c>
      <c r="M5" s="10">
        <v>43526</v>
      </c>
      <c r="N5" s="10">
        <v>43527</v>
      </c>
      <c r="O5" s="10">
        <v>43528</v>
      </c>
      <c r="P5" s="10">
        <v>43529</v>
      </c>
      <c r="Q5" s="10">
        <v>43530</v>
      </c>
      <c r="R5" s="10">
        <v>43531</v>
      </c>
      <c r="S5" s="10">
        <v>43532</v>
      </c>
      <c r="T5" s="10">
        <v>43533</v>
      </c>
      <c r="U5" s="10">
        <v>43534</v>
      </c>
      <c r="V5" s="10">
        <v>43535</v>
      </c>
      <c r="W5" s="10">
        <v>43536</v>
      </c>
      <c r="X5" s="10">
        <v>43537</v>
      </c>
      <c r="Y5" s="10">
        <v>43538</v>
      </c>
      <c r="Z5" s="10">
        <v>43539</v>
      </c>
      <c r="AA5" s="10">
        <v>43540</v>
      </c>
      <c r="AB5" s="10">
        <v>43541</v>
      </c>
      <c r="AC5" s="10">
        <v>43542</v>
      </c>
      <c r="AD5" s="10">
        <v>43543</v>
      </c>
      <c r="AE5" s="10">
        <v>43544</v>
      </c>
      <c r="AF5" s="10">
        <v>43545</v>
      </c>
      <c r="AG5" s="10">
        <v>43546</v>
      </c>
      <c r="AH5" s="10">
        <v>43547</v>
      </c>
      <c r="AI5" s="10">
        <v>43548</v>
      </c>
      <c r="AJ5" s="10">
        <v>43549</v>
      </c>
      <c r="AK5" s="10">
        <v>43550</v>
      </c>
      <c r="AL5" s="10">
        <v>43551</v>
      </c>
      <c r="AM5" s="10">
        <v>43552</v>
      </c>
      <c r="AN5" s="10">
        <v>43553</v>
      </c>
      <c r="AO5" s="10">
        <v>43554</v>
      </c>
      <c r="AP5" s="10">
        <v>43555</v>
      </c>
      <c r="AQ5" s="10">
        <v>43556</v>
      </c>
      <c r="AR5" s="10">
        <v>43557</v>
      </c>
      <c r="AS5" s="10">
        <v>43558</v>
      </c>
      <c r="AT5" s="10">
        <v>43559</v>
      </c>
      <c r="AU5" s="10">
        <v>43560</v>
      </c>
      <c r="AV5" s="10">
        <v>43561</v>
      </c>
      <c r="AW5" s="10">
        <v>43562</v>
      </c>
      <c r="AX5" s="10">
        <v>43563</v>
      </c>
      <c r="AY5" s="10">
        <v>43564</v>
      </c>
      <c r="AZ5" s="10">
        <v>43565</v>
      </c>
      <c r="BA5" s="10">
        <v>43566</v>
      </c>
      <c r="BB5" s="10">
        <v>43567</v>
      </c>
      <c r="BC5" s="10">
        <v>43568</v>
      </c>
      <c r="BD5" s="10">
        <v>43569</v>
      </c>
      <c r="BE5" s="10">
        <v>43570</v>
      </c>
      <c r="BF5" s="10">
        <v>43571</v>
      </c>
      <c r="BG5" s="10">
        <v>43572</v>
      </c>
      <c r="BH5" s="10">
        <v>43573</v>
      </c>
      <c r="BI5" s="10">
        <v>43574</v>
      </c>
      <c r="BJ5" s="10">
        <v>43575</v>
      </c>
      <c r="BK5" s="10">
        <v>43576</v>
      </c>
      <c r="BL5" s="10">
        <v>43577</v>
      </c>
      <c r="BM5" s="10">
        <v>43578</v>
      </c>
      <c r="BN5" s="10">
        <v>43579</v>
      </c>
      <c r="BO5" s="10">
        <v>43580</v>
      </c>
      <c r="BP5" s="10">
        <v>43581</v>
      </c>
      <c r="BQ5" s="10">
        <v>43582</v>
      </c>
      <c r="BR5" s="10">
        <v>43583</v>
      </c>
      <c r="BS5" s="10">
        <v>43584</v>
      </c>
      <c r="BT5" s="10">
        <v>43585</v>
      </c>
      <c r="BU5" s="10">
        <v>43586</v>
      </c>
      <c r="BV5" s="10">
        <v>43587</v>
      </c>
      <c r="BW5" s="10">
        <v>43588</v>
      </c>
      <c r="BX5" s="10">
        <v>43589</v>
      </c>
      <c r="BY5" s="10">
        <v>43590</v>
      </c>
      <c r="BZ5" s="10">
        <v>43591</v>
      </c>
      <c r="CA5" s="10">
        <v>43592</v>
      </c>
      <c r="CB5" s="10">
        <v>43593</v>
      </c>
      <c r="CC5" s="10">
        <v>43594</v>
      </c>
      <c r="CD5" s="10">
        <v>43595</v>
      </c>
      <c r="CE5" s="10">
        <v>43596</v>
      </c>
      <c r="CF5" s="10">
        <v>43597</v>
      </c>
      <c r="CG5" s="10">
        <v>43598</v>
      </c>
      <c r="CH5" s="10">
        <v>43599</v>
      </c>
      <c r="CI5" s="10">
        <v>43600</v>
      </c>
      <c r="CJ5" s="10">
        <v>43601</v>
      </c>
      <c r="CK5" s="10">
        <v>43602</v>
      </c>
      <c r="CL5" s="10">
        <v>43603</v>
      </c>
      <c r="CM5" s="10">
        <v>43604</v>
      </c>
      <c r="CN5" s="10">
        <v>43605</v>
      </c>
      <c r="CO5" s="10">
        <v>43606</v>
      </c>
      <c r="CP5" s="10">
        <v>43607</v>
      </c>
      <c r="CQ5" s="10">
        <v>43608</v>
      </c>
      <c r="CR5" s="10">
        <v>43609</v>
      </c>
      <c r="CS5" s="10">
        <v>43610</v>
      </c>
      <c r="CT5" s="10">
        <v>43611</v>
      </c>
      <c r="CU5" s="10">
        <v>43612</v>
      </c>
      <c r="CV5" s="10">
        <v>43613</v>
      </c>
      <c r="CW5" s="10">
        <v>43614</v>
      </c>
      <c r="CX5" s="10">
        <v>43615</v>
      </c>
      <c r="CY5" s="10">
        <v>43616</v>
      </c>
      <c r="CZ5" s="10">
        <v>43617</v>
      </c>
      <c r="DA5" s="10">
        <v>43618</v>
      </c>
      <c r="DB5" s="10">
        <v>43619</v>
      </c>
      <c r="DC5" s="10">
        <v>43620</v>
      </c>
      <c r="DD5" s="10">
        <v>43621</v>
      </c>
      <c r="DE5" s="10">
        <v>43622</v>
      </c>
      <c r="DF5" s="10">
        <v>43623</v>
      </c>
      <c r="DG5" s="10">
        <v>43624</v>
      </c>
      <c r="DH5" s="10">
        <v>43625</v>
      </c>
      <c r="DI5" s="10">
        <v>43626</v>
      </c>
      <c r="DJ5" s="10">
        <v>43627</v>
      </c>
      <c r="DK5" s="10">
        <v>43628</v>
      </c>
      <c r="DL5" s="10">
        <v>43629</v>
      </c>
      <c r="DM5" s="10">
        <v>43630</v>
      </c>
      <c r="DN5" s="10">
        <v>43631</v>
      </c>
      <c r="DO5" s="10">
        <v>43632</v>
      </c>
      <c r="DP5" s="10">
        <v>43633</v>
      </c>
      <c r="DQ5" s="10">
        <v>43634</v>
      </c>
      <c r="DR5" s="10">
        <v>43635</v>
      </c>
      <c r="DS5" s="10">
        <v>43636</v>
      </c>
      <c r="DT5" s="10">
        <v>43637</v>
      </c>
      <c r="DU5" s="10">
        <v>43638</v>
      </c>
      <c r="DV5" s="10">
        <v>43639</v>
      </c>
      <c r="DW5" s="10">
        <v>43640</v>
      </c>
      <c r="DX5" s="10">
        <v>43641</v>
      </c>
      <c r="DY5" s="10">
        <v>43642</v>
      </c>
      <c r="DZ5" s="10">
        <v>43643</v>
      </c>
      <c r="EA5" s="10">
        <v>43644</v>
      </c>
      <c r="EB5" s="10">
        <v>43645</v>
      </c>
      <c r="EC5" s="10">
        <v>43646</v>
      </c>
      <c r="ED5" s="10">
        <v>43647</v>
      </c>
      <c r="EE5" s="10">
        <v>43648</v>
      </c>
      <c r="EF5" s="10">
        <v>43649</v>
      </c>
      <c r="EG5" s="10">
        <v>43650</v>
      </c>
      <c r="EH5" s="10">
        <v>43651</v>
      </c>
      <c r="EI5" s="10">
        <v>43652</v>
      </c>
      <c r="EJ5" s="10">
        <v>43653</v>
      </c>
      <c r="EK5" s="10">
        <v>43654</v>
      </c>
      <c r="EL5" s="10">
        <v>43655</v>
      </c>
      <c r="EM5" s="10">
        <v>43656</v>
      </c>
      <c r="EN5" s="10">
        <v>43657</v>
      </c>
      <c r="EO5" s="10">
        <v>43658</v>
      </c>
      <c r="EP5" s="10">
        <v>43659</v>
      </c>
      <c r="EQ5" s="10">
        <v>43660</v>
      </c>
      <c r="ER5" s="10">
        <v>43661</v>
      </c>
      <c r="ES5" s="10">
        <v>43662</v>
      </c>
      <c r="ET5" s="10">
        <v>43663</v>
      </c>
      <c r="EU5" s="10">
        <v>43664</v>
      </c>
      <c r="EV5" s="10">
        <v>43665</v>
      </c>
      <c r="EW5" s="10">
        <v>43666</v>
      </c>
      <c r="EX5" s="10">
        <v>43667</v>
      </c>
      <c r="EY5" s="10">
        <v>43668</v>
      </c>
      <c r="EZ5" s="10">
        <v>43669</v>
      </c>
      <c r="FA5" s="10">
        <v>43670</v>
      </c>
      <c r="FB5" s="10">
        <v>43671</v>
      </c>
      <c r="FC5" s="10">
        <v>43672</v>
      </c>
      <c r="FD5" s="10">
        <v>43673</v>
      </c>
      <c r="FE5" s="10">
        <v>43674</v>
      </c>
      <c r="FF5" s="10">
        <v>43675</v>
      </c>
      <c r="FG5" s="10">
        <v>43676</v>
      </c>
      <c r="FH5" s="10">
        <v>43677</v>
      </c>
      <c r="FI5" s="10">
        <v>43678</v>
      </c>
      <c r="FJ5" s="10">
        <v>43679</v>
      </c>
      <c r="FK5" s="10">
        <v>43680</v>
      </c>
      <c r="FL5" s="10">
        <v>43681</v>
      </c>
      <c r="FM5" s="10">
        <v>43682</v>
      </c>
      <c r="FN5" s="10">
        <v>43683</v>
      </c>
      <c r="FO5" s="10">
        <v>43684</v>
      </c>
      <c r="FP5" s="10">
        <v>43685</v>
      </c>
      <c r="FQ5" s="10">
        <v>43686</v>
      </c>
      <c r="FR5" s="10">
        <v>43687</v>
      </c>
      <c r="FS5" s="10">
        <v>43688</v>
      </c>
      <c r="FT5" s="10">
        <v>43689</v>
      </c>
      <c r="FU5" s="10">
        <v>43690</v>
      </c>
      <c r="FV5" s="10">
        <v>43691</v>
      </c>
      <c r="FW5" s="10">
        <v>43692</v>
      </c>
      <c r="FX5" s="10">
        <v>43693</v>
      </c>
      <c r="FY5" s="10">
        <v>43694</v>
      </c>
      <c r="FZ5" s="10">
        <v>43695</v>
      </c>
      <c r="GA5" s="10">
        <v>43696</v>
      </c>
      <c r="GB5" s="10">
        <v>43697</v>
      </c>
      <c r="GC5" s="10">
        <v>43698</v>
      </c>
      <c r="GD5" s="10">
        <v>43699</v>
      </c>
      <c r="GE5" s="10">
        <v>43700</v>
      </c>
      <c r="GF5" s="10">
        <v>43701</v>
      </c>
      <c r="GG5" s="10">
        <v>43702</v>
      </c>
      <c r="GH5" s="10">
        <v>43703</v>
      </c>
      <c r="GI5" s="10">
        <v>43704</v>
      </c>
      <c r="GJ5" s="10">
        <v>43705</v>
      </c>
      <c r="GK5" s="10">
        <v>43706</v>
      </c>
      <c r="GL5" s="10">
        <v>43707</v>
      </c>
      <c r="GM5" s="10">
        <v>43708</v>
      </c>
      <c r="GN5" s="10">
        <v>43709</v>
      </c>
      <c r="GO5" s="10">
        <v>43710</v>
      </c>
      <c r="GP5" s="10">
        <v>43711</v>
      </c>
      <c r="GQ5" s="10">
        <v>43712</v>
      </c>
      <c r="GR5" s="10">
        <v>43713</v>
      </c>
      <c r="GS5" s="10">
        <v>43714</v>
      </c>
      <c r="GT5" s="10">
        <v>43715</v>
      </c>
      <c r="GU5" s="10">
        <v>43716</v>
      </c>
      <c r="GV5" s="10">
        <v>43717</v>
      </c>
      <c r="GW5" s="10">
        <v>43718</v>
      </c>
      <c r="GX5" s="10">
        <v>43719</v>
      </c>
      <c r="GY5" s="10">
        <v>43720</v>
      </c>
      <c r="GZ5" s="10">
        <v>43721</v>
      </c>
      <c r="HA5" s="10">
        <v>43722</v>
      </c>
      <c r="HB5" s="10">
        <v>43723</v>
      </c>
      <c r="HC5" s="10">
        <v>43724</v>
      </c>
      <c r="HD5" s="10">
        <v>43725</v>
      </c>
      <c r="HE5" s="10">
        <v>43726</v>
      </c>
      <c r="HF5" s="10">
        <v>43727</v>
      </c>
      <c r="HG5" s="10">
        <v>43728</v>
      </c>
      <c r="HH5" s="10">
        <v>43729</v>
      </c>
      <c r="HI5" s="10">
        <v>43730</v>
      </c>
      <c r="HJ5" s="10">
        <v>43731</v>
      </c>
      <c r="HK5" s="10">
        <v>43732</v>
      </c>
      <c r="HL5" s="10">
        <v>43733</v>
      </c>
      <c r="HM5" s="10">
        <v>43734</v>
      </c>
      <c r="HN5" s="10">
        <v>43735</v>
      </c>
      <c r="HO5" s="10">
        <v>43736</v>
      </c>
      <c r="HP5" s="10">
        <v>43737</v>
      </c>
      <c r="HQ5" s="10">
        <v>43738</v>
      </c>
      <c r="HR5" s="10">
        <v>43739</v>
      </c>
      <c r="HS5" s="10">
        <v>43740</v>
      </c>
      <c r="HT5" s="10">
        <v>43741</v>
      </c>
      <c r="HU5" s="10">
        <v>43742</v>
      </c>
      <c r="HV5" s="10">
        <v>43743</v>
      </c>
      <c r="HW5" s="10">
        <v>43744</v>
      </c>
      <c r="HX5" s="10">
        <v>43745</v>
      </c>
      <c r="HY5" s="10">
        <v>43746</v>
      </c>
      <c r="HZ5" s="10">
        <v>43747</v>
      </c>
      <c r="IA5" s="10">
        <v>43748</v>
      </c>
      <c r="IB5" s="10">
        <v>43749</v>
      </c>
      <c r="IC5" s="10">
        <v>43750</v>
      </c>
      <c r="ID5" s="10">
        <v>43751</v>
      </c>
      <c r="IE5" s="10">
        <v>43752</v>
      </c>
      <c r="IF5" s="10">
        <v>43753</v>
      </c>
      <c r="IG5" s="10">
        <v>43754</v>
      </c>
      <c r="IH5" s="10">
        <v>43755</v>
      </c>
      <c r="II5" s="10">
        <v>43756</v>
      </c>
      <c r="IJ5" s="10">
        <v>43757</v>
      </c>
      <c r="IK5" s="10">
        <v>43758</v>
      </c>
      <c r="IL5" s="10">
        <v>43759</v>
      </c>
      <c r="IM5" s="10">
        <v>43760</v>
      </c>
      <c r="IN5" s="10">
        <v>43761</v>
      </c>
      <c r="IO5" s="10">
        <v>43762</v>
      </c>
      <c r="IP5" s="10">
        <v>43763</v>
      </c>
      <c r="IQ5" s="10">
        <v>43764</v>
      </c>
      <c r="IR5" s="10">
        <v>43765</v>
      </c>
      <c r="IS5" s="10">
        <v>43766</v>
      </c>
      <c r="IT5" s="10">
        <v>43767</v>
      </c>
      <c r="IU5" s="10">
        <v>43768</v>
      </c>
      <c r="IV5" s="10">
        <v>43769</v>
      </c>
      <c r="IW5" s="10">
        <v>43770</v>
      </c>
      <c r="IX5" s="10">
        <v>43771</v>
      </c>
      <c r="IY5" s="10">
        <v>43772</v>
      </c>
      <c r="IZ5" s="10">
        <v>43773</v>
      </c>
      <c r="JA5" s="10">
        <v>43774</v>
      </c>
      <c r="JB5" s="10">
        <v>43775</v>
      </c>
      <c r="JC5" s="10">
        <v>43776</v>
      </c>
      <c r="JD5" s="10">
        <v>43777</v>
      </c>
      <c r="JE5" s="10">
        <v>43778</v>
      </c>
      <c r="JF5" s="10">
        <v>43779</v>
      </c>
      <c r="JG5" s="10">
        <v>43780</v>
      </c>
      <c r="JH5" s="10">
        <v>43781</v>
      </c>
      <c r="JI5" s="10">
        <v>43782</v>
      </c>
      <c r="JJ5" s="10">
        <v>43783</v>
      </c>
      <c r="JK5" s="10">
        <v>43784</v>
      </c>
      <c r="JL5" s="10">
        <v>43785</v>
      </c>
      <c r="JM5" s="10">
        <v>43786</v>
      </c>
      <c r="JN5" s="10">
        <v>43787</v>
      </c>
      <c r="JO5" s="10">
        <v>43788</v>
      </c>
      <c r="JP5" s="10">
        <v>43789</v>
      </c>
      <c r="JQ5" s="10">
        <v>43790</v>
      </c>
      <c r="JR5" s="10">
        <v>43791</v>
      </c>
      <c r="JS5" s="10">
        <v>43792</v>
      </c>
      <c r="JT5" s="10">
        <v>43793</v>
      </c>
      <c r="JU5" s="10">
        <v>43794</v>
      </c>
      <c r="JV5" s="10">
        <v>43795</v>
      </c>
      <c r="JW5" s="10">
        <v>43796</v>
      </c>
      <c r="JX5" s="10">
        <v>43797</v>
      </c>
      <c r="JY5" s="10">
        <v>43798</v>
      </c>
      <c r="JZ5" s="10">
        <v>43799</v>
      </c>
      <c r="KA5" s="10">
        <v>43800</v>
      </c>
      <c r="KB5" s="10">
        <v>43801</v>
      </c>
      <c r="KC5" s="10">
        <v>43802</v>
      </c>
      <c r="KD5" s="10">
        <v>43803</v>
      </c>
      <c r="KE5" s="10">
        <v>43804</v>
      </c>
      <c r="KF5" s="10">
        <v>43805</v>
      </c>
      <c r="KG5" s="10">
        <v>43806</v>
      </c>
      <c r="KH5" s="10">
        <v>43807</v>
      </c>
      <c r="KI5" s="10">
        <v>43808</v>
      </c>
      <c r="KJ5" s="10">
        <v>43809</v>
      </c>
      <c r="KK5" s="10">
        <v>43810</v>
      </c>
      <c r="KL5" s="10">
        <v>43811</v>
      </c>
      <c r="KM5" s="10">
        <v>43812</v>
      </c>
      <c r="KN5" s="10">
        <v>43813</v>
      </c>
      <c r="KO5" s="10">
        <v>43814</v>
      </c>
      <c r="KP5" s="10">
        <v>43815</v>
      </c>
      <c r="KQ5" s="10">
        <v>43816</v>
      </c>
      <c r="KR5" s="10">
        <v>43817</v>
      </c>
      <c r="KS5" s="10">
        <v>43818</v>
      </c>
      <c r="KT5" s="10">
        <v>43819</v>
      </c>
      <c r="KU5" s="10">
        <v>43820</v>
      </c>
      <c r="KV5" s="10">
        <v>43821</v>
      </c>
      <c r="KW5" s="10">
        <v>43822</v>
      </c>
      <c r="KX5" s="10">
        <v>43823</v>
      </c>
      <c r="KY5" s="10">
        <v>43824</v>
      </c>
      <c r="KZ5" s="10">
        <v>43825</v>
      </c>
      <c r="LA5" s="10">
        <v>43826</v>
      </c>
      <c r="LB5" s="10">
        <v>43827</v>
      </c>
      <c r="LC5" s="10">
        <v>43828</v>
      </c>
      <c r="LD5" s="10">
        <v>43829</v>
      </c>
      <c r="LE5" s="10">
        <v>43830</v>
      </c>
    </row>
    <row r="6" spans="4:317" ht="26.55" customHeight="1" x14ac:dyDescent="0.3">
      <c r="D6" s="76"/>
      <c r="F6" s="43" t="s">
        <v>16</v>
      </c>
      <c r="G6" s="56">
        <v>43525</v>
      </c>
      <c r="H6" s="56">
        <v>43830</v>
      </c>
      <c r="I6" s="44"/>
      <c r="J6" s="39">
        <f>AVERAGE(J7:J11)</f>
        <v>0.81400000000000006</v>
      </c>
      <c r="K6" s="21" t="str">
        <f>IF(J6&gt;85%,"Completado",IF(AND(J6&gt;=40%,J6&lt;=85%),"En Proceso",IF(J6&lt;40%,"No Iniciado")))</f>
        <v>En Proceso</v>
      </c>
      <c r="L6" s="17" t="str">
        <f t="shared" ref="L6:U7" si="0">IF(AND(L$5&gt;=$G6,L$5&lt;=$H6),$K6,"")</f>
        <v>En Proceso</v>
      </c>
      <c r="M6" s="18" t="str">
        <f t="shared" si="0"/>
        <v>En Proceso</v>
      </c>
      <c r="N6" s="18" t="str">
        <f t="shared" si="0"/>
        <v>En Proceso</v>
      </c>
      <c r="O6" s="18" t="str">
        <f t="shared" si="0"/>
        <v>En Proceso</v>
      </c>
      <c r="P6" s="18" t="str">
        <f t="shared" si="0"/>
        <v>En Proceso</v>
      </c>
      <c r="Q6" s="18" t="str">
        <f t="shared" si="0"/>
        <v>En Proceso</v>
      </c>
      <c r="R6" s="18" t="str">
        <f t="shared" si="0"/>
        <v>En Proceso</v>
      </c>
      <c r="S6" s="18" t="str">
        <f t="shared" si="0"/>
        <v>En Proceso</v>
      </c>
      <c r="T6" s="18" t="str">
        <f t="shared" si="0"/>
        <v>En Proceso</v>
      </c>
      <c r="U6" s="18" t="str">
        <f t="shared" si="0"/>
        <v>En Proceso</v>
      </c>
      <c r="V6" s="18" t="str">
        <f t="shared" ref="V6:AE7" si="1">IF(AND(V$5&gt;=$G6,V$5&lt;=$H6),$K6,"")</f>
        <v>En Proceso</v>
      </c>
      <c r="W6" s="18" t="str">
        <f t="shared" si="1"/>
        <v>En Proceso</v>
      </c>
      <c r="X6" s="18" t="str">
        <f t="shared" si="1"/>
        <v>En Proceso</v>
      </c>
      <c r="Y6" s="18" t="str">
        <f t="shared" si="1"/>
        <v>En Proceso</v>
      </c>
      <c r="Z6" s="18" t="str">
        <f t="shared" si="1"/>
        <v>En Proceso</v>
      </c>
      <c r="AA6" s="18" t="str">
        <f t="shared" si="1"/>
        <v>En Proceso</v>
      </c>
      <c r="AB6" s="18" t="str">
        <f t="shared" si="1"/>
        <v>En Proceso</v>
      </c>
      <c r="AC6" s="18" t="str">
        <f t="shared" si="1"/>
        <v>En Proceso</v>
      </c>
      <c r="AD6" s="18" t="str">
        <f t="shared" si="1"/>
        <v>En Proceso</v>
      </c>
      <c r="AE6" s="18" t="str">
        <f t="shared" si="1"/>
        <v>En Proceso</v>
      </c>
      <c r="AF6" s="18" t="str">
        <f t="shared" ref="AF6:AO7" si="2">IF(AND(AF$5&gt;=$G6,AF$5&lt;=$H6),$K6,"")</f>
        <v>En Proceso</v>
      </c>
      <c r="AG6" s="18" t="str">
        <f t="shared" si="2"/>
        <v>En Proceso</v>
      </c>
      <c r="AH6" s="18" t="str">
        <f t="shared" si="2"/>
        <v>En Proceso</v>
      </c>
      <c r="AI6" s="18" t="str">
        <f t="shared" si="2"/>
        <v>En Proceso</v>
      </c>
      <c r="AJ6" s="18" t="str">
        <f t="shared" si="2"/>
        <v>En Proceso</v>
      </c>
      <c r="AK6" s="18" t="str">
        <f t="shared" si="2"/>
        <v>En Proceso</v>
      </c>
      <c r="AL6" s="18" t="str">
        <f t="shared" si="2"/>
        <v>En Proceso</v>
      </c>
      <c r="AM6" s="18" t="str">
        <f t="shared" si="2"/>
        <v>En Proceso</v>
      </c>
      <c r="AN6" s="18" t="str">
        <f t="shared" si="2"/>
        <v>En Proceso</v>
      </c>
      <c r="AO6" s="18" t="str">
        <f t="shared" si="2"/>
        <v>En Proceso</v>
      </c>
      <c r="AP6" s="18" t="str">
        <f t="shared" ref="AP6:AY7" si="3">IF(AND(AP$5&gt;=$G6,AP$5&lt;=$H6),$K6,"")</f>
        <v>En Proceso</v>
      </c>
      <c r="AQ6" s="18" t="str">
        <f t="shared" si="3"/>
        <v>En Proceso</v>
      </c>
      <c r="AR6" s="18" t="str">
        <f t="shared" si="3"/>
        <v>En Proceso</v>
      </c>
      <c r="AS6" s="18" t="str">
        <f t="shared" si="3"/>
        <v>En Proceso</v>
      </c>
      <c r="AT6" s="18" t="str">
        <f t="shared" si="3"/>
        <v>En Proceso</v>
      </c>
      <c r="AU6" s="18" t="str">
        <f t="shared" si="3"/>
        <v>En Proceso</v>
      </c>
      <c r="AV6" s="18" t="str">
        <f t="shared" si="3"/>
        <v>En Proceso</v>
      </c>
      <c r="AW6" s="18" t="str">
        <f t="shared" si="3"/>
        <v>En Proceso</v>
      </c>
      <c r="AX6" s="18" t="str">
        <f t="shared" si="3"/>
        <v>En Proceso</v>
      </c>
      <c r="AY6" s="18" t="str">
        <f t="shared" si="3"/>
        <v>En Proceso</v>
      </c>
      <c r="AZ6" s="18" t="str">
        <f t="shared" ref="AZ6:BI7" si="4">IF(AND(AZ$5&gt;=$G6,AZ$5&lt;=$H6),$K6,"")</f>
        <v>En Proceso</v>
      </c>
      <c r="BA6" s="18" t="str">
        <f t="shared" si="4"/>
        <v>En Proceso</v>
      </c>
      <c r="BB6" s="18" t="str">
        <f t="shared" si="4"/>
        <v>En Proceso</v>
      </c>
      <c r="BC6" s="18" t="str">
        <f t="shared" si="4"/>
        <v>En Proceso</v>
      </c>
      <c r="BD6" s="18" t="str">
        <f t="shared" si="4"/>
        <v>En Proceso</v>
      </c>
      <c r="BE6" s="18" t="str">
        <f t="shared" si="4"/>
        <v>En Proceso</v>
      </c>
      <c r="BF6" s="18" t="str">
        <f t="shared" si="4"/>
        <v>En Proceso</v>
      </c>
      <c r="BG6" s="18" t="str">
        <f t="shared" si="4"/>
        <v>En Proceso</v>
      </c>
      <c r="BH6" s="18" t="str">
        <f t="shared" si="4"/>
        <v>En Proceso</v>
      </c>
      <c r="BI6" s="18" t="str">
        <f t="shared" si="4"/>
        <v>En Proceso</v>
      </c>
      <c r="BJ6" s="18" t="str">
        <f t="shared" ref="BJ6:BT7" si="5">IF(AND(BJ$5&gt;=$G6,BJ$5&lt;=$H6),$K6,"")</f>
        <v>En Proceso</v>
      </c>
      <c r="BK6" s="18" t="str">
        <f t="shared" si="5"/>
        <v>En Proceso</v>
      </c>
      <c r="BL6" s="18" t="str">
        <f t="shared" si="5"/>
        <v>En Proceso</v>
      </c>
      <c r="BM6" s="18" t="str">
        <f t="shared" si="5"/>
        <v>En Proceso</v>
      </c>
      <c r="BN6" s="18" t="str">
        <f t="shared" si="5"/>
        <v>En Proceso</v>
      </c>
      <c r="BO6" s="18" t="str">
        <f t="shared" si="5"/>
        <v>En Proceso</v>
      </c>
      <c r="BP6" s="18" t="str">
        <f t="shared" si="5"/>
        <v>En Proceso</v>
      </c>
      <c r="BQ6" s="18" t="str">
        <f t="shared" si="5"/>
        <v>En Proceso</v>
      </c>
      <c r="BR6" s="18" t="str">
        <f t="shared" si="5"/>
        <v>En Proceso</v>
      </c>
      <c r="BS6" s="18" t="str">
        <f t="shared" si="5"/>
        <v>En Proceso</v>
      </c>
      <c r="BT6" s="18" t="str">
        <f t="shared" si="5"/>
        <v>En Proceso</v>
      </c>
      <c r="BU6" s="18" t="str">
        <f t="shared" ref="BU6:EF9" si="6">IF(AND(BU$5&gt;=$G6,BU$5&lt;=$H6),$K6,"")</f>
        <v>En Proceso</v>
      </c>
      <c r="BV6" s="18" t="str">
        <f t="shared" si="6"/>
        <v>En Proceso</v>
      </c>
      <c r="BW6" s="18" t="str">
        <f t="shared" si="6"/>
        <v>En Proceso</v>
      </c>
      <c r="BX6" s="18" t="str">
        <f t="shared" si="6"/>
        <v>En Proceso</v>
      </c>
      <c r="BY6" s="18" t="str">
        <f t="shared" si="6"/>
        <v>En Proceso</v>
      </c>
      <c r="BZ6" s="18" t="str">
        <f t="shared" si="6"/>
        <v>En Proceso</v>
      </c>
      <c r="CA6" s="18" t="str">
        <f t="shared" si="6"/>
        <v>En Proceso</v>
      </c>
      <c r="CB6" s="18" t="str">
        <f t="shared" si="6"/>
        <v>En Proceso</v>
      </c>
      <c r="CC6" s="18" t="str">
        <f t="shared" si="6"/>
        <v>En Proceso</v>
      </c>
      <c r="CD6" s="18" t="str">
        <f t="shared" si="6"/>
        <v>En Proceso</v>
      </c>
      <c r="CE6" s="18" t="str">
        <f t="shared" si="6"/>
        <v>En Proceso</v>
      </c>
      <c r="CF6" s="18" t="str">
        <f t="shared" si="6"/>
        <v>En Proceso</v>
      </c>
      <c r="CG6" s="18" t="str">
        <f t="shared" si="6"/>
        <v>En Proceso</v>
      </c>
      <c r="CH6" s="18" t="str">
        <f t="shared" si="6"/>
        <v>En Proceso</v>
      </c>
      <c r="CI6" s="18" t="str">
        <f t="shared" si="6"/>
        <v>En Proceso</v>
      </c>
      <c r="CJ6" s="18" t="str">
        <f t="shared" si="6"/>
        <v>En Proceso</v>
      </c>
      <c r="CK6" s="18" t="str">
        <f t="shared" si="6"/>
        <v>En Proceso</v>
      </c>
      <c r="CL6" s="18" t="str">
        <f t="shared" si="6"/>
        <v>En Proceso</v>
      </c>
      <c r="CM6" s="18" t="str">
        <f t="shared" si="6"/>
        <v>En Proceso</v>
      </c>
      <c r="CN6" s="18" t="str">
        <f t="shared" si="6"/>
        <v>En Proceso</v>
      </c>
      <c r="CO6" s="18" t="str">
        <f t="shared" si="6"/>
        <v>En Proceso</v>
      </c>
      <c r="CP6" s="18" t="str">
        <f t="shared" si="6"/>
        <v>En Proceso</v>
      </c>
      <c r="CQ6" s="18" t="str">
        <f t="shared" si="6"/>
        <v>En Proceso</v>
      </c>
      <c r="CR6" s="18" t="str">
        <f t="shared" si="6"/>
        <v>En Proceso</v>
      </c>
      <c r="CS6" s="18" t="str">
        <f t="shared" si="6"/>
        <v>En Proceso</v>
      </c>
      <c r="CT6" s="18" t="str">
        <f t="shared" si="6"/>
        <v>En Proceso</v>
      </c>
      <c r="CU6" s="18" t="str">
        <f t="shared" si="6"/>
        <v>En Proceso</v>
      </c>
      <c r="CV6" s="18" t="str">
        <f t="shared" si="6"/>
        <v>En Proceso</v>
      </c>
      <c r="CW6" s="18" t="str">
        <f t="shared" si="6"/>
        <v>En Proceso</v>
      </c>
      <c r="CX6" s="18" t="str">
        <f t="shared" si="6"/>
        <v>En Proceso</v>
      </c>
      <c r="CY6" s="18" t="str">
        <f t="shared" si="6"/>
        <v>En Proceso</v>
      </c>
      <c r="CZ6" s="18" t="str">
        <f t="shared" si="6"/>
        <v>En Proceso</v>
      </c>
      <c r="DA6" s="18" t="str">
        <f t="shared" si="6"/>
        <v>En Proceso</v>
      </c>
      <c r="DB6" s="18" t="str">
        <f t="shared" si="6"/>
        <v>En Proceso</v>
      </c>
      <c r="DC6" s="18" t="str">
        <f t="shared" si="6"/>
        <v>En Proceso</v>
      </c>
      <c r="DD6" s="18" t="str">
        <f t="shared" si="6"/>
        <v>En Proceso</v>
      </c>
      <c r="DE6" s="18" t="str">
        <f t="shared" si="6"/>
        <v>En Proceso</v>
      </c>
      <c r="DF6" s="18" t="str">
        <f t="shared" si="6"/>
        <v>En Proceso</v>
      </c>
      <c r="DG6" s="18" t="str">
        <f t="shared" si="6"/>
        <v>En Proceso</v>
      </c>
      <c r="DH6" s="18" t="str">
        <f t="shared" si="6"/>
        <v>En Proceso</v>
      </c>
      <c r="DI6" s="18" t="str">
        <f t="shared" si="6"/>
        <v>En Proceso</v>
      </c>
      <c r="DJ6" s="18" t="str">
        <f t="shared" si="6"/>
        <v>En Proceso</v>
      </c>
      <c r="DK6" s="18" t="str">
        <f t="shared" si="6"/>
        <v>En Proceso</v>
      </c>
      <c r="DL6" s="18" t="str">
        <f t="shared" si="6"/>
        <v>En Proceso</v>
      </c>
      <c r="DM6" s="18" t="str">
        <f t="shared" si="6"/>
        <v>En Proceso</v>
      </c>
      <c r="DN6" s="18" t="str">
        <f t="shared" si="6"/>
        <v>En Proceso</v>
      </c>
      <c r="DO6" s="18" t="str">
        <f t="shared" si="6"/>
        <v>En Proceso</v>
      </c>
      <c r="DP6" s="18" t="str">
        <f t="shared" si="6"/>
        <v>En Proceso</v>
      </c>
      <c r="DQ6" s="18" t="str">
        <f t="shared" si="6"/>
        <v>En Proceso</v>
      </c>
      <c r="DR6" s="18" t="str">
        <f t="shared" si="6"/>
        <v>En Proceso</v>
      </c>
      <c r="DS6" s="18" t="str">
        <f t="shared" si="6"/>
        <v>En Proceso</v>
      </c>
      <c r="DT6" s="18" t="str">
        <f t="shared" si="6"/>
        <v>En Proceso</v>
      </c>
      <c r="DU6" s="18" t="str">
        <f t="shared" si="6"/>
        <v>En Proceso</v>
      </c>
      <c r="DV6" s="18" t="str">
        <f t="shared" si="6"/>
        <v>En Proceso</v>
      </c>
      <c r="DW6" s="18" t="str">
        <f t="shared" si="6"/>
        <v>En Proceso</v>
      </c>
      <c r="DX6" s="18" t="str">
        <f t="shared" si="6"/>
        <v>En Proceso</v>
      </c>
      <c r="DY6" s="18" t="str">
        <f t="shared" si="6"/>
        <v>En Proceso</v>
      </c>
      <c r="DZ6" s="18" t="str">
        <f t="shared" si="6"/>
        <v>En Proceso</v>
      </c>
      <c r="EA6" s="18" t="str">
        <f t="shared" si="6"/>
        <v>En Proceso</v>
      </c>
      <c r="EB6" s="18" t="str">
        <f t="shared" si="6"/>
        <v>En Proceso</v>
      </c>
      <c r="EC6" s="18" t="str">
        <f t="shared" si="6"/>
        <v>En Proceso</v>
      </c>
      <c r="ED6" s="18" t="str">
        <f t="shared" si="6"/>
        <v>En Proceso</v>
      </c>
      <c r="EE6" s="18" t="str">
        <f t="shared" si="6"/>
        <v>En Proceso</v>
      </c>
      <c r="EF6" s="18" t="str">
        <f t="shared" si="6"/>
        <v>En Proceso</v>
      </c>
      <c r="EG6" s="18" t="str">
        <f t="shared" ref="EG6:GR9" si="7">IF(AND(EG$5&gt;=$G6,EG$5&lt;=$H6),$K6,"")</f>
        <v>En Proceso</v>
      </c>
      <c r="EH6" s="18" t="str">
        <f t="shared" si="7"/>
        <v>En Proceso</v>
      </c>
      <c r="EI6" s="18" t="str">
        <f t="shared" si="7"/>
        <v>En Proceso</v>
      </c>
      <c r="EJ6" s="18" t="str">
        <f t="shared" si="7"/>
        <v>En Proceso</v>
      </c>
      <c r="EK6" s="18" t="str">
        <f t="shared" si="7"/>
        <v>En Proceso</v>
      </c>
      <c r="EL6" s="18" t="str">
        <f t="shared" si="7"/>
        <v>En Proceso</v>
      </c>
      <c r="EM6" s="18" t="str">
        <f t="shared" si="7"/>
        <v>En Proceso</v>
      </c>
      <c r="EN6" s="18" t="str">
        <f t="shared" si="7"/>
        <v>En Proceso</v>
      </c>
      <c r="EO6" s="18" t="str">
        <f t="shared" si="7"/>
        <v>En Proceso</v>
      </c>
      <c r="EP6" s="18" t="str">
        <f t="shared" si="7"/>
        <v>En Proceso</v>
      </c>
      <c r="EQ6" s="18" t="str">
        <f t="shared" si="7"/>
        <v>En Proceso</v>
      </c>
      <c r="ER6" s="18" t="str">
        <f t="shared" si="7"/>
        <v>En Proceso</v>
      </c>
      <c r="ES6" s="18" t="str">
        <f t="shared" si="7"/>
        <v>En Proceso</v>
      </c>
      <c r="ET6" s="18" t="str">
        <f t="shared" si="7"/>
        <v>En Proceso</v>
      </c>
      <c r="EU6" s="18" t="str">
        <f t="shared" si="7"/>
        <v>En Proceso</v>
      </c>
      <c r="EV6" s="18" t="str">
        <f t="shared" si="7"/>
        <v>En Proceso</v>
      </c>
      <c r="EW6" s="18" t="str">
        <f t="shared" si="7"/>
        <v>En Proceso</v>
      </c>
      <c r="EX6" s="18" t="str">
        <f t="shared" si="7"/>
        <v>En Proceso</v>
      </c>
      <c r="EY6" s="18" t="str">
        <f t="shared" si="7"/>
        <v>En Proceso</v>
      </c>
      <c r="EZ6" s="18" t="str">
        <f t="shared" si="7"/>
        <v>En Proceso</v>
      </c>
      <c r="FA6" s="18" t="str">
        <f t="shared" si="7"/>
        <v>En Proceso</v>
      </c>
      <c r="FB6" s="18" t="str">
        <f t="shared" si="7"/>
        <v>En Proceso</v>
      </c>
      <c r="FC6" s="18" t="str">
        <f t="shared" si="7"/>
        <v>En Proceso</v>
      </c>
      <c r="FD6" s="18" t="str">
        <f t="shared" si="7"/>
        <v>En Proceso</v>
      </c>
      <c r="FE6" s="18" t="str">
        <f t="shared" si="7"/>
        <v>En Proceso</v>
      </c>
      <c r="FF6" s="18" t="str">
        <f t="shared" si="7"/>
        <v>En Proceso</v>
      </c>
      <c r="FG6" s="18" t="str">
        <f t="shared" si="7"/>
        <v>En Proceso</v>
      </c>
      <c r="FH6" s="18" t="str">
        <f t="shared" si="7"/>
        <v>En Proceso</v>
      </c>
      <c r="FI6" s="18" t="str">
        <f t="shared" si="7"/>
        <v>En Proceso</v>
      </c>
      <c r="FJ6" s="18" t="str">
        <f t="shared" si="7"/>
        <v>En Proceso</v>
      </c>
      <c r="FK6" s="18" t="str">
        <f t="shared" si="7"/>
        <v>En Proceso</v>
      </c>
      <c r="FL6" s="18" t="str">
        <f t="shared" si="7"/>
        <v>En Proceso</v>
      </c>
      <c r="FM6" s="18" t="str">
        <f t="shared" si="7"/>
        <v>En Proceso</v>
      </c>
      <c r="FN6" s="18" t="str">
        <f t="shared" si="7"/>
        <v>En Proceso</v>
      </c>
      <c r="FO6" s="18" t="str">
        <f t="shared" si="7"/>
        <v>En Proceso</v>
      </c>
      <c r="FP6" s="18" t="str">
        <f t="shared" si="7"/>
        <v>En Proceso</v>
      </c>
      <c r="FQ6" s="18" t="str">
        <f t="shared" si="7"/>
        <v>En Proceso</v>
      </c>
      <c r="FR6" s="18" t="str">
        <f t="shared" si="7"/>
        <v>En Proceso</v>
      </c>
      <c r="FS6" s="18" t="str">
        <f t="shared" si="7"/>
        <v>En Proceso</v>
      </c>
      <c r="FT6" s="18" t="str">
        <f t="shared" si="7"/>
        <v>En Proceso</v>
      </c>
      <c r="FU6" s="18" t="str">
        <f t="shared" si="7"/>
        <v>En Proceso</v>
      </c>
      <c r="FV6" s="18" t="str">
        <f t="shared" si="7"/>
        <v>En Proceso</v>
      </c>
      <c r="FW6" s="18" t="str">
        <f t="shared" si="7"/>
        <v>En Proceso</v>
      </c>
      <c r="FX6" s="18" t="str">
        <f t="shared" si="7"/>
        <v>En Proceso</v>
      </c>
      <c r="FY6" s="18" t="str">
        <f t="shared" si="7"/>
        <v>En Proceso</v>
      </c>
      <c r="FZ6" s="18" t="str">
        <f t="shared" si="7"/>
        <v>En Proceso</v>
      </c>
      <c r="GA6" s="18" t="str">
        <f t="shared" si="7"/>
        <v>En Proceso</v>
      </c>
      <c r="GB6" s="18" t="str">
        <f t="shared" si="7"/>
        <v>En Proceso</v>
      </c>
      <c r="GC6" s="18" t="str">
        <f t="shared" si="7"/>
        <v>En Proceso</v>
      </c>
      <c r="GD6" s="18" t="str">
        <f t="shared" si="7"/>
        <v>En Proceso</v>
      </c>
      <c r="GE6" s="18" t="str">
        <f t="shared" si="7"/>
        <v>En Proceso</v>
      </c>
      <c r="GF6" s="18" t="str">
        <f t="shared" si="7"/>
        <v>En Proceso</v>
      </c>
      <c r="GG6" s="18" t="str">
        <f t="shared" si="7"/>
        <v>En Proceso</v>
      </c>
      <c r="GH6" s="18" t="str">
        <f t="shared" si="7"/>
        <v>En Proceso</v>
      </c>
      <c r="GI6" s="18" t="str">
        <f t="shared" si="7"/>
        <v>En Proceso</v>
      </c>
      <c r="GJ6" s="18" t="str">
        <f t="shared" si="7"/>
        <v>En Proceso</v>
      </c>
      <c r="GK6" s="18" t="str">
        <f t="shared" si="7"/>
        <v>En Proceso</v>
      </c>
      <c r="GL6" s="18" t="str">
        <f t="shared" si="7"/>
        <v>En Proceso</v>
      </c>
      <c r="GM6" s="18" t="str">
        <f t="shared" si="7"/>
        <v>En Proceso</v>
      </c>
      <c r="GN6" s="18" t="str">
        <f t="shared" si="7"/>
        <v>En Proceso</v>
      </c>
      <c r="GO6" s="18" t="str">
        <f t="shared" si="7"/>
        <v>En Proceso</v>
      </c>
      <c r="GP6" s="18" t="str">
        <f t="shared" si="7"/>
        <v>En Proceso</v>
      </c>
      <c r="GQ6" s="18" t="str">
        <f t="shared" si="7"/>
        <v>En Proceso</v>
      </c>
      <c r="GR6" s="18" t="str">
        <f t="shared" si="7"/>
        <v>En Proceso</v>
      </c>
      <c r="GS6" s="18" t="str">
        <f t="shared" ref="GS6:JD9" si="8">IF(AND(GS$5&gt;=$G6,GS$5&lt;=$H6),$K6,"")</f>
        <v>En Proceso</v>
      </c>
      <c r="GT6" s="18" t="str">
        <f t="shared" si="8"/>
        <v>En Proceso</v>
      </c>
      <c r="GU6" s="18" t="str">
        <f t="shared" si="8"/>
        <v>En Proceso</v>
      </c>
      <c r="GV6" s="18" t="str">
        <f t="shared" si="8"/>
        <v>En Proceso</v>
      </c>
      <c r="GW6" s="18" t="str">
        <f t="shared" si="8"/>
        <v>En Proceso</v>
      </c>
      <c r="GX6" s="18" t="str">
        <f t="shared" si="8"/>
        <v>En Proceso</v>
      </c>
      <c r="GY6" s="18" t="str">
        <f t="shared" si="8"/>
        <v>En Proceso</v>
      </c>
      <c r="GZ6" s="18" t="str">
        <f t="shared" si="8"/>
        <v>En Proceso</v>
      </c>
      <c r="HA6" s="18" t="str">
        <f t="shared" si="8"/>
        <v>En Proceso</v>
      </c>
      <c r="HB6" s="18" t="str">
        <f t="shared" si="8"/>
        <v>En Proceso</v>
      </c>
      <c r="HC6" s="18" t="str">
        <f t="shared" si="8"/>
        <v>En Proceso</v>
      </c>
      <c r="HD6" s="18" t="str">
        <f t="shared" si="8"/>
        <v>En Proceso</v>
      </c>
      <c r="HE6" s="18" t="str">
        <f t="shared" si="8"/>
        <v>En Proceso</v>
      </c>
      <c r="HF6" s="18" t="str">
        <f t="shared" si="8"/>
        <v>En Proceso</v>
      </c>
      <c r="HG6" s="18" t="str">
        <f t="shared" si="8"/>
        <v>En Proceso</v>
      </c>
      <c r="HH6" s="18" t="str">
        <f t="shared" si="8"/>
        <v>En Proceso</v>
      </c>
      <c r="HI6" s="18" t="str">
        <f t="shared" si="8"/>
        <v>En Proceso</v>
      </c>
      <c r="HJ6" s="18" t="str">
        <f t="shared" si="8"/>
        <v>En Proceso</v>
      </c>
      <c r="HK6" s="18" t="str">
        <f t="shared" si="8"/>
        <v>En Proceso</v>
      </c>
      <c r="HL6" s="18" t="str">
        <f t="shared" si="8"/>
        <v>En Proceso</v>
      </c>
      <c r="HM6" s="18" t="str">
        <f t="shared" si="8"/>
        <v>En Proceso</v>
      </c>
      <c r="HN6" s="18" t="str">
        <f t="shared" si="8"/>
        <v>En Proceso</v>
      </c>
      <c r="HO6" s="18" t="str">
        <f t="shared" si="8"/>
        <v>En Proceso</v>
      </c>
      <c r="HP6" s="18" t="str">
        <f t="shared" si="8"/>
        <v>En Proceso</v>
      </c>
      <c r="HQ6" s="18" t="str">
        <f t="shared" si="8"/>
        <v>En Proceso</v>
      </c>
      <c r="HR6" s="18" t="str">
        <f t="shared" si="8"/>
        <v>En Proceso</v>
      </c>
      <c r="HS6" s="18" t="str">
        <f t="shared" si="8"/>
        <v>En Proceso</v>
      </c>
      <c r="HT6" s="18" t="str">
        <f t="shared" si="8"/>
        <v>En Proceso</v>
      </c>
      <c r="HU6" s="18" t="str">
        <f t="shared" si="8"/>
        <v>En Proceso</v>
      </c>
      <c r="HV6" s="18" t="str">
        <f t="shared" si="8"/>
        <v>En Proceso</v>
      </c>
      <c r="HW6" s="18" t="str">
        <f t="shared" si="8"/>
        <v>En Proceso</v>
      </c>
      <c r="HX6" s="18" t="str">
        <f t="shared" si="8"/>
        <v>En Proceso</v>
      </c>
      <c r="HY6" s="18" t="str">
        <f t="shared" si="8"/>
        <v>En Proceso</v>
      </c>
      <c r="HZ6" s="18" t="str">
        <f t="shared" si="8"/>
        <v>En Proceso</v>
      </c>
      <c r="IA6" s="18" t="str">
        <f t="shared" si="8"/>
        <v>En Proceso</v>
      </c>
      <c r="IB6" s="18" t="str">
        <f t="shared" si="8"/>
        <v>En Proceso</v>
      </c>
      <c r="IC6" s="18" t="str">
        <f t="shared" si="8"/>
        <v>En Proceso</v>
      </c>
      <c r="ID6" s="18" t="str">
        <f t="shared" si="8"/>
        <v>En Proceso</v>
      </c>
      <c r="IE6" s="18" t="str">
        <f t="shared" si="8"/>
        <v>En Proceso</v>
      </c>
      <c r="IF6" s="18" t="str">
        <f t="shared" si="8"/>
        <v>En Proceso</v>
      </c>
      <c r="IG6" s="18" t="str">
        <f t="shared" si="8"/>
        <v>En Proceso</v>
      </c>
      <c r="IH6" s="18" t="str">
        <f t="shared" si="8"/>
        <v>En Proceso</v>
      </c>
      <c r="II6" s="18" t="str">
        <f t="shared" si="8"/>
        <v>En Proceso</v>
      </c>
      <c r="IJ6" s="18" t="str">
        <f t="shared" si="8"/>
        <v>En Proceso</v>
      </c>
      <c r="IK6" s="18" t="str">
        <f t="shared" si="8"/>
        <v>En Proceso</v>
      </c>
      <c r="IL6" s="18" t="str">
        <f t="shared" si="8"/>
        <v>En Proceso</v>
      </c>
      <c r="IM6" s="18" t="str">
        <f t="shared" si="8"/>
        <v>En Proceso</v>
      </c>
      <c r="IN6" s="18" t="str">
        <f t="shared" si="8"/>
        <v>En Proceso</v>
      </c>
      <c r="IO6" s="18" t="str">
        <f t="shared" si="8"/>
        <v>En Proceso</v>
      </c>
      <c r="IP6" s="18" t="str">
        <f t="shared" si="8"/>
        <v>En Proceso</v>
      </c>
      <c r="IQ6" s="18" t="str">
        <f t="shared" si="8"/>
        <v>En Proceso</v>
      </c>
      <c r="IR6" s="18" t="str">
        <f t="shared" si="8"/>
        <v>En Proceso</v>
      </c>
      <c r="IS6" s="18" t="str">
        <f t="shared" si="8"/>
        <v>En Proceso</v>
      </c>
      <c r="IT6" s="18" t="str">
        <f t="shared" si="8"/>
        <v>En Proceso</v>
      </c>
      <c r="IU6" s="18" t="str">
        <f t="shared" si="8"/>
        <v>En Proceso</v>
      </c>
      <c r="IV6" s="18" t="str">
        <f t="shared" si="8"/>
        <v>En Proceso</v>
      </c>
      <c r="IW6" s="18" t="str">
        <f t="shared" si="8"/>
        <v>En Proceso</v>
      </c>
      <c r="IX6" s="18" t="str">
        <f t="shared" si="8"/>
        <v>En Proceso</v>
      </c>
      <c r="IY6" s="18" t="str">
        <f t="shared" si="8"/>
        <v>En Proceso</v>
      </c>
      <c r="IZ6" s="18" t="str">
        <f t="shared" si="8"/>
        <v>En Proceso</v>
      </c>
      <c r="JA6" s="18" t="str">
        <f t="shared" si="8"/>
        <v>En Proceso</v>
      </c>
      <c r="JB6" s="18" t="str">
        <f t="shared" si="8"/>
        <v>En Proceso</v>
      </c>
      <c r="JC6" s="18" t="str">
        <f t="shared" si="8"/>
        <v>En Proceso</v>
      </c>
      <c r="JD6" s="18" t="str">
        <f t="shared" si="8"/>
        <v>En Proceso</v>
      </c>
      <c r="JE6" s="18" t="str">
        <f t="shared" ref="JE6:LE10" si="9">IF(AND(JE$5&gt;=$G6,JE$5&lt;=$H6),$K6,"")</f>
        <v>En Proceso</v>
      </c>
      <c r="JF6" s="18" t="str">
        <f t="shared" si="9"/>
        <v>En Proceso</v>
      </c>
      <c r="JG6" s="18" t="str">
        <f t="shared" si="9"/>
        <v>En Proceso</v>
      </c>
      <c r="JH6" s="18" t="str">
        <f t="shared" si="9"/>
        <v>En Proceso</v>
      </c>
      <c r="JI6" s="18" t="str">
        <f t="shared" si="9"/>
        <v>En Proceso</v>
      </c>
      <c r="JJ6" s="18" t="str">
        <f t="shared" si="9"/>
        <v>En Proceso</v>
      </c>
      <c r="JK6" s="18" t="str">
        <f t="shared" si="9"/>
        <v>En Proceso</v>
      </c>
      <c r="JL6" s="18" t="str">
        <f t="shared" si="9"/>
        <v>En Proceso</v>
      </c>
      <c r="JM6" s="18" t="str">
        <f t="shared" si="9"/>
        <v>En Proceso</v>
      </c>
      <c r="JN6" s="18" t="str">
        <f t="shared" si="9"/>
        <v>En Proceso</v>
      </c>
      <c r="JO6" s="18" t="str">
        <f t="shared" si="9"/>
        <v>En Proceso</v>
      </c>
      <c r="JP6" s="18" t="str">
        <f t="shared" si="9"/>
        <v>En Proceso</v>
      </c>
      <c r="JQ6" s="18" t="str">
        <f t="shared" si="9"/>
        <v>En Proceso</v>
      </c>
      <c r="JR6" s="18" t="str">
        <f t="shared" si="9"/>
        <v>En Proceso</v>
      </c>
      <c r="JS6" s="18" t="str">
        <f t="shared" si="9"/>
        <v>En Proceso</v>
      </c>
      <c r="JT6" s="18" t="str">
        <f t="shared" si="9"/>
        <v>En Proceso</v>
      </c>
      <c r="JU6" s="18" t="str">
        <f t="shared" si="9"/>
        <v>En Proceso</v>
      </c>
      <c r="JV6" s="18" t="str">
        <f t="shared" si="9"/>
        <v>En Proceso</v>
      </c>
      <c r="JW6" s="18" t="str">
        <f t="shared" si="9"/>
        <v>En Proceso</v>
      </c>
      <c r="JX6" s="18" t="str">
        <f t="shared" si="9"/>
        <v>En Proceso</v>
      </c>
      <c r="JY6" s="18" t="str">
        <f t="shared" si="9"/>
        <v>En Proceso</v>
      </c>
      <c r="JZ6" s="18" t="str">
        <f t="shared" si="9"/>
        <v>En Proceso</v>
      </c>
      <c r="KA6" s="18" t="str">
        <f t="shared" si="9"/>
        <v>En Proceso</v>
      </c>
      <c r="KB6" s="18" t="str">
        <f t="shared" si="9"/>
        <v>En Proceso</v>
      </c>
      <c r="KC6" s="18" t="str">
        <f t="shared" si="9"/>
        <v>En Proceso</v>
      </c>
      <c r="KD6" s="18" t="str">
        <f t="shared" si="9"/>
        <v>En Proceso</v>
      </c>
      <c r="KE6" s="18" t="str">
        <f t="shared" si="9"/>
        <v>En Proceso</v>
      </c>
      <c r="KF6" s="18" t="str">
        <f t="shared" si="9"/>
        <v>En Proceso</v>
      </c>
      <c r="KG6" s="18" t="str">
        <f t="shared" si="9"/>
        <v>En Proceso</v>
      </c>
      <c r="KH6" s="18" t="str">
        <f t="shared" si="9"/>
        <v>En Proceso</v>
      </c>
      <c r="KI6" s="18" t="str">
        <f t="shared" si="9"/>
        <v>En Proceso</v>
      </c>
      <c r="KJ6" s="18" t="str">
        <f t="shared" si="9"/>
        <v>En Proceso</v>
      </c>
      <c r="KK6" s="18" t="str">
        <f t="shared" si="9"/>
        <v>En Proceso</v>
      </c>
      <c r="KL6" s="18" t="str">
        <f t="shared" si="9"/>
        <v>En Proceso</v>
      </c>
      <c r="KM6" s="18" t="str">
        <f t="shared" si="9"/>
        <v>En Proceso</v>
      </c>
      <c r="KN6" s="18" t="str">
        <f t="shared" si="9"/>
        <v>En Proceso</v>
      </c>
      <c r="KO6" s="18" t="str">
        <f t="shared" si="9"/>
        <v>En Proceso</v>
      </c>
      <c r="KP6" s="18" t="str">
        <f t="shared" si="9"/>
        <v>En Proceso</v>
      </c>
      <c r="KQ6" s="18" t="str">
        <f t="shared" si="9"/>
        <v>En Proceso</v>
      </c>
      <c r="KR6" s="18" t="str">
        <f t="shared" si="9"/>
        <v>En Proceso</v>
      </c>
      <c r="KS6" s="18" t="str">
        <f t="shared" si="9"/>
        <v>En Proceso</v>
      </c>
      <c r="KT6" s="18" t="str">
        <f t="shared" si="9"/>
        <v>En Proceso</v>
      </c>
      <c r="KU6" s="18" t="str">
        <f t="shared" si="9"/>
        <v>En Proceso</v>
      </c>
      <c r="KV6" s="18" t="str">
        <f t="shared" si="9"/>
        <v>En Proceso</v>
      </c>
      <c r="KW6" s="18" t="str">
        <f t="shared" si="9"/>
        <v>En Proceso</v>
      </c>
      <c r="KX6" s="18" t="str">
        <f t="shared" si="9"/>
        <v>En Proceso</v>
      </c>
      <c r="KY6" s="18" t="str">
        <f t="shared" si="9"/>
        <v>En Proceso</v>
      </c>
      <c r="KZ6" s="18" t="str">
        <f t="shared" si="9"/>
        <v>En Proceso</v>
      </c>
      <c r="LA6" s="18" t="str">
        <f t="shared" si="9"/>
        <v>En Proceso</v>
      </c>
      <c r="LB6" s="18" t="str">
        <f t="shared" si="9"/>
        <v>En Proceso</v>
      </c>
      <c r="LC6" s="18" t="str">
        <f t="shared" si="9"/>
        <v>En Proceso</v>
      </c>
      <c r="LD6" s="18" t="str">
        <f t="shared" si="9"/>
        <v>En Proceso</v>
      </c>
      <c r="LE6" s="19" t="str">
        <f t="shared" si="9"/>
        <v>En Proceso</v>
      </c>
    </row>
    <row r="7" spans="4:317" ht="26.55" customHeight="1" x14ac:dyDescent="0.3">
      <c r="D7" s="76"/>
      <c r="F7" s="40" t="s">
        <v>17</v>
      </c>
      <c r="G7" s="41">
        <f>Data!AX3</f>
        <v>43525</v>
      </c>
      <c r="H7" s="41">
        <f>G7+I7-1</f>
        <v>43534</v>
      </c>
      <c r="I7" s="42">
        <f>Data!AY3</f>
        <v>10</v>
      </c>
      <c r="J7" s="57">
        <f>Data!AZ3</f>
        <v>0.85</v>
      </c>
      <c r="K7" s="11" t="str">
        <f t="shared" ref="K7:K11" si="10">IF(J7&gt;85%,"Completado",IF(AND(J7&gt;=40%,J7&lt;=85%),"En Proceso",IF(J7&lt;40%,"No Iniciado")))</f>
        <v>En Proceso</v>
      </c>
      <c r="L7" s="4" t="str">
        <f t="shared" si="0"/>
        <v>En Proceso</v>
      </c>
      <c r="M7" s="5" t="str">
        <f t="shared" si="0"/>
        <v>En Proceso</v>
      </c>
      <c r="N7" s="5" t="str">
        <f t="shared" si="0"/>
        <v>En Proceso</v>
      </c>
      <c r="O7" s="5" t="str">
        <f t="shared" si="0"/>
        <v>En Proceso</v>
      </c>
      <c r="P7" s="5" t="str">
        <f t="shared" si="0"/>
        <v>En Proceso</v>
      </c>
      <c r="Q7" s="5" t="str">
        <f t="shared" si="0"/>
        <v>En Proceso</v>
      </c>
      <c r="R7" s="5" t="str">
        <f t="shared" si="0"/>
        <v>En Proceso</v>
      </c>
      <c r="S7" s="5" t="str">
        <f t="shared" si="0"/>
        <v>En Proceso</v>
      </c>
      <c r="T7" s="5" t="str">
        <f t="shared" si="0"/>
        <v>En Proceso</v>
      </c>
      <c r="U7" s="5" t="str">
        <f t="shared" si="0"/>
        <v>En Proceso</v>
      </c>
      <c r="V7" s="5" t="str">
        <f t="shared" si="1"/>
        <v/>
      </c>
      <c r="W7" s="5" t="str">
        <f t="shared" si="1"/>
        <v/>
      </c>
      <c r="X7" s="5" t="str">
        <f t="shared" si="1"/>
        <v/>
      </c>
      <c r="Y7" s="5" t="str">
        <f t="shared" si="1"/>
        <v/>
      </c>
      <c r="Z7" s="5" t="str">
        <f t="shared" si="1"/>
        <v/>
      </c>
      <c r="AA7" s="5" t="str">
        <f t="shared" si="1"/>
        <v/>
      </c>
      <c r="AB7" s="5" t="str">
        <f t="shared" si="1"/>
        <v/>
      </c>
      <c r="AC7" s="5" t="str">
        <f t="shared" si="1"/>
        <v/>
      </c>
      <c r="AD7" s="5" t="str">
        <f t="shared" si="1"/>
        <v/>
      </c>
      <c r="AE7" s="5" t="str">
        <f t="shared" si="1"/>
        <v/>
      </c>
      <c r="AF7" s="5" t="str">
        <f t="shared" si="2"/>
        <v/>
      </c>
      <c r="AG7" s="5" t="str">
        <f t="shared" si="2"/>
        <v/>
      </c>
      <c r="AH7" s="5" t="str">
        <f t="shared" si="2"/>
        <v/>
      </c>
      <c r="AI7" s="5" t="str">
        <f t="shared" si="2"/>
        <v/>
      </c>
      <c r="AJ7" s="5" t="str">
        <f t="shared" si="2"/>
        <v/>
      </c>
      <c r="AK7" s="5" t="str">
        <f t="shared" si="2"/>
        <v/>
      </c>
      <c r="AL7" s="5" t="str">
        <f t="shared" si="2"/>
        <v/>
      </c>
      <c r="AM7" s="5" t="str">
        <f t="shared" si="2"/>
        <v/>
      </c>
      <c r="AN7" s="5" t="str">
        <f t="shared" si="2"/>
        <v/>
      </c>
      <c r="AO7" s="5" t="str">
        <f t="shared" si="2"/>
        <v/>
      </c>
      <c r="AP7" s="5" t="str">
        <f t="shared" si="3"/>
        <v/>
      </c>
      <c r="AQ7" s="5" t="str">
        <f t="shared" si="3"/>
        <v/>
      </c>
      <c r="AR7" s="5" t="str">
        <f t="shared" si="3"/>
        <v/>
      </c>
      <c r="AS7" s="5" t="str">
        <f t="shared" si="3"/>
        <v/>
      </c>
      <c r="AT7" s="5" t="str">
        <f t="shared" si="3"/>
        <v/>
      </c>
      <c r="AU7" s="5" t="str">
        <f t="shared" si="3"/>
        <v/>
      </c>
      <c r="AV7" s="5" t="str">
        <f t="shared" si="3"/>
        <v/>
      </c>
      <c r="AW7" s="5" t="str">
        <f t="shared" si="3"/>
        <v/>
      </c>
      <c r="AX7" s="5" t="str">
        <f t="shared" si="3"/>
        <v/>
      </c>
      <c r="AY7" s="5" t="str">
        <f t="shared" si="3"/>
        <v/>
      </c>
      <c r="AZ7" s="5" t="str">
        <f t="shared" si="4"/>
        <v/>
      </c>
      <c r="BA7" s="5" t="str">
        <f t="shared" si="4"/>
        <v/>
      </c>
      <c r="BB7" s="5" t="str">
        <f t="shared" si="4"/>
        <v/>
      </c>
      <c r="BC7" s="5" t="str">
        <f t="shared" si="4"/>
        <v/>
      </c>
      <c r="BD7" s="5" t="str">
        <f t="shared" si="4"/>
        <v/>
      </c>
      <c r="BE7" s="5" t="str">
        <f t="shared" si="4"/>
        <v/>
      </c>
      <c r="BF7" s="5" t="str">
        <f t="shared" si="4"/>
        <v/>
      </c>
      <c r="BG7" s="5" t="str">
        <f t="shared" si="4"/>
        <v/>
      </c>
      <c r="BH7" s="5" t="str">
        <f t="shared" si="4"/>
        <v/>
      </c>
      <c r="BI7" s="5" t="str">
        <f t="shared" si="4"/>
        <v/>
      </c>
      <c r="BJ7" s="5" t="str">
        <f t="shared" si="5"/>
        <v/>
      </c>
      <c r="BK7" s="5" t="str">
        <f t="shared" si="5"/>
        <v/>
      </c>
      <c r="BL7" s="5" t="str">
        <f t="shared" si="5"/>
        <v/>
      </c>
      <c r="BM7" s="5" t="str">
        <f t="shared" si="5"/>
        <v/>
      </c>
      <c r="BN7" s="5" t="str">
        <f t="shared" si="5"/>
        <v/>
      </c>
      <c r="BO7" s="5" t="str">
        <f t="shared" si="5"/>
        <v/>
      </c>
      <c r="BP7" s="5" t="str">
        <f t="shared" si="5"/>
        <v/>
      </c>
      <c r="BQ7" s="5" t="str">
        <f t="shared" si="5"/>
        <v/>
      </c>
      <c r="BR7" s="5" t="str">
        <f t="shared" si="5"/>
        <v/>
      </c>
      <c r="BS7" s="5" t="str">
        <f t="shared" si="5"/>
        <v/>
      </c>
      <c r="BT7" s="5" t="str">
        <f t="shared" si="5"/>
        <v/>
      </c>
      <c r="BU7" s="5" t="str">
        <f t="shared" si="6"/>
        <v/>
      </c>
      <c r="BV7" s="5" t="str">
        <f t="shared" si="6"/>
        <v/>
      </c>
      <c r="BW7" s="5" t="str">
        <f t="shared" si="6"/>
        <v/>
      </c>
      <c r="BX7" s="5" t="str">
        <f t="shared" si="6"/>
        <v/>
      </c>
      <c r="BY7" s="5" t="str">
        <f t="shared" si="6"/>
        <v/>
      </c>
      <c r="BZ7" s="5" t="str">
        <f t="shared" si="6"/>
        <v/>
      </c>
      <c r="CA7" s="5" t="str">
        <f t="shared" si="6"/>
        <v/>
      </c>
      <c r="CB7" s="5" t="str">
        <f t="shared" si="6"/>
        <v/>
      </c>
      <c r="CC7" s="5" t="str">
        <f t="shared" si="6"/>
        <v/>
      </c>
      <c r="CD7" s="5" t="str">
        <f t="shared" si="6"/>
        <v/>
      </c>
      <c r="CE7" s="5" t="str">
        <f t="shared" si="6"/>
        <v/>
      </c>
      <c r="CF7" s="5" t="str">
        <f t="shared" si="6"/>
        <v/>
      </c>
      <c r="CG7" s="5" t="str">
        <f t="shared" si="6"/>
        <v/>
      </c>
      <c r="CH7" s="5" t="str">
        <f t="shared" si="6"/>
        <v/>
      </c>
      <c r="CI7" s="5" t="str">
        <f t="shared" si="6"/>
        <v/>
      </c>
      <c r="CJ7" s="5" t="str">
        <f t="shared" si="6"/>
        <v/>
      </c>
      <c r="CK7" s="5" t="str">
        <f t="shared" si="6"/>
        <v/>
      </c>
      <c r="CL7" s="5" t="str">
        <f t="shared" si="6"/>
        <v/>
      </c>
      <c r="CM7" s="5" t="str">
        <f t="shared" si="6"/>
        <v/>
      </c>
      <c r="CN7" s="5" t="str">
        <f t="shared" si="6"/>
        <v/>
      </c>
      <c r="CO7" s="5" t="str">
        <f t="shared" si="6"/>
        <v/>
      </c>
      <c r="CP7" s="5" t="str">
        <f t="shared" si="6"/>
        <v/>
      </c>
      <c r="CQ7" s="5" t="str">
        <f t="shared" si="6"/>
        <v/>
      </c>
      <c r="CR7" s="5" t="str">
        <f t="shared" si="6"/>
        <v/>
      </c>
      <c r="CS7" s="5" t="str">
        <f t="shared" si="6"/>
        <v/>
      </c>
      <c r="CT7" s="5" t="str">
        <f t="shared" si="6"/>
        <v/>
      </c>
      <c r="CU7" s="5" t="str">
        <f t="shared" si="6"/>
        <v/>
      </c>
      <c r="CV7" s="5" t="str">
        <f t="shared" si="6"/>
        <v/>
      </c>
      <c r="CW7" s="5" t="str">
        <f t="shared" si="6"/>
        <v/>
      </c>
      <c r="CX7" s="5" t="str">
        <f t="shared" si="6"/>
        <v/>
      </c>
      <c r="CY7" s="5" t="str">
        <f t="shared" si="6"/>
        <v/>
      </c>
      <c r="CZ7" s="5" t="str">
        <f t="shared" si="6"/>
        <v/>
      </c>
      <c r="DA7" s="5" t="str">
        <f t="shared" si="6"/>
        <v/>
      </c>
      <c r="DB7" s="5" t="str">
        <f t="shared" si="6"/>
        <v/>
      </c>
      <c r="DC7" s="5" t="str">
        <f t="shared" si="6"/>
        <v/>
      </c>
      <c r="DD7" s="5" t="str">
        <f t="shared" si="6"/>
        <v/>
      </c>
      <c r="DE7" s="5" t="str">
        <f t="shared" si="6"/>
        <v/>
      </c>
      <c r="DF7" s="5" t="str">
        <f t="shared" si="6"/>
        <v/>
      </c>
      <c r="DG7" s="5" t="str">
        <f t="shared" si="6"/>
        <v/>
      </c>
      <c r="DH7" s="5" t="str">
        <f t="shared" si="6"/>
        <v/>
      </c>
      <c r="DI7" s="5" t="str">
        <f t="shared" si="6"/>
        <v/>
      </c>
      <c r="DJ7" s="5" t="str">
        <f t="shared" si="6"/>
        <v/>
      </c>
      <c r="DK7" s="5" t="str">
        <f t="shared" si="6"/>
        <v/>
      </c>
      <c r="DL7" s="5" t="str">
        <f t="shared" si="6"/>
        <v/>
      </c>
      <c r="DM7" s="5" t="str">
        <f t="shared" si="6"/>
        <v/>
      </c>
      <c r="DN7" s="5" t="str">
        <f t="shared" si="6"/>
        <v/>
      </c>
      <c r="DO7" s="5" t="str">
        <f t="shared" si="6"/>
        <v/>
      </c>
      <c r="DP7" s="5" t="str">
        <f t="shared" si="6"/>
        <v/>
      </c>
      <c r="DQ7" s="5" t="str">
        <f t="shared" si="6"/>
        <v/>
      </c>
      <c r="DR7" s="5" t="str">
        <f t="shared" si="6"/>
        <v/>
      </c>
      <c r="DS7" s="5" t="str">
        <f t="shared" si="6"/>
        <v/>
      </c>
      <c r="DT7" s="5" t="str">
        <f t="shared" si="6"/>
        <v/>
      </c>
      <c r="DU7" s="5" t="str">
        <f t="shared" si="6"/>
        <v/>
      </c>
      <c r="DV7" s="5" t="str">
        <f t="shared" si="6"/>
        <v/>
      </c>
      <c r="DW7" s="5" t="str">
        <f t="shared" si="6"/>
        <v/>
      </c>
      <c r="DX7" s="5" t="str">
        <f t="shared" si="6"/>
        <v/>
      </c>
      <c r="DY7" s="5" t="str">
        <f t="shared" si="6"/>
        <v/>
      </c>
      <c r="DZ7" s="5" t="str">
        <f t="shared" si="6"/>
        <v/>
      </c>
      <c r="EA7" s="5" t="str">
        <f t="shared" si="6"/>
        <v/>
      </c>
      <c r="EB7" s="5" t="str">
        <f t="shared" si="6"/>
        <v/>
      </c>
      <c r="EC7" s="5" t="str">
        <f t="shared" si="6"/>
        <v/>
      </c>
      <c r="ED7" s="5" t="str">
        <f t="shared" si="6"/>
        <v/>
      </c>
      <c r="EE7" s="5" t="str">
        <f t="shared" si="6"/>
        <v/>
      </c>
      <c r="EF7" s="5" t="str">
        <f t="shared" si="6"/>
        <v/>
      </c>
      <c r="EG7" s="5" t="str">
        <f t="shared" si="7"/>
        <v/>
      </c>
      <c r="EH7" s="5" t="str">
        <f t="shared" si="7"/>
        <v/>
      </c>
      <c r="EI7" s="5" t="str">
        <f t="shared" si="7"/>
        <v/>
      </c>
      <c r="EJ7" s="5" t="str">
        <f t="shared" si="7"/>
        <v/>
      </c>
      <c r="EK7" s="5" t="str">
        <f t="shared" si="7"/>
        <v/>
      </c>
      <c r="EL7" s="5" t="str">
        <f t="shared" si="7"/>
        <v/>
      </c>
      <c r="EM7" s="5" t="str">
        <f t="shared" si="7"/>
        <v/>
      </c>
      <c r="EN7" s="5" t="str">
        <f t="shared" si="7"/>
        <v/>
      </c>
      <c r="EO7" s="5" t="str">
        <f t="shared" si="7"/>
        <v/>
      </c>
      <c r="EP7" s="5" t="str">
        <f t="shared" si="7"/>
        <v/>
      </c>
      <c r="EQ7" s="5" t="str">
        <f t="shared" si="7"/>
        <v/>
      </c>
      <c r="ER7" s="5" t="str">
        <f t="shared" si="7"/>
        <v/>
      </c>
      <c r="ES7" s="5" t="str">
        <f t="shared" si="7"/>
        <v/>
      </c>
      <c r="ET7" s="5" t="str">
        <f t="shared" si="7"/>
        <v/>
      </c>
      <c r="EU7" s="5" t="str">
        <f t="shared" si="7"/>
        <v/>
      </c>
      <c r="EV7" s="5" t="str">
        <f t="shared" si="7"/>
        <v/>
      </c>
      <c r="EW7" s="5" t="str">
        <f t="shared" si="7"/>
        <v/>
      </c>
      <c r="EX7" s="5" t="str">
        <f t="shared" si="7"/>
        <v/>
      </c>
      <c r="EY7" s="5" t="str">
        <f t="shared" si="7"/>
        <v/>
      </c>
      <c r="EZ7" s="5" t="str">
        <f t="shared" si="7"/>
        <v/>
      </c>
      <c r="FA7" s="5" t="str">
        <f t="shared" si="7"/>
        <v/>
      </c>
      <c r="FB7" s="5" t="str">
        <f t="shared" si="7"/>
        <v/>
      </c>
      <c r="FC7" s="5" t="str">
        <f t="shared" si="7"/>
        <v/>
      </c>
      <c r="FD7" s="5" t="str">
        <f t="shared" si="7"/>
        <v/>
      </c>
      <c r="FE7" s="5" t="str">
        <f t="shared" si="7"/>
        <v/>
      </c>
      <c r="FF7" s="5" t="str">
        <f t="shared" si="7"/>
        <v/>
      </c>
      <c r="FG7" s="5" t="str">
        <f t="shared" si="7"/>
        <v/>
      </c>
      <c r="FH7" s="5" t="str">
        <f t="shared" si="7"/>
        <v/>
      </c>
      <c r="FI7" s="5" t="str">
        <f t="shared" si="7"/>
        <v/>
      </c>
      <c r="FJ7" s="5" t="str">
        <f t="shared" si="7"/>
        <v/>
      </c>
      <c r="FK7" s="5" t="str">
        <f t="shared" si="7"/>
        <v/>
      </c>
      <c r="FL7" s="5" t="str">
        <f t="shared" si="7"/>
        <v/>
      </c>
      <c r="FM7" s="5" t="str">
        <f t="shared" si="7"/>
        <v/>
      </c>
      <c r="FN7" s="5" t="str">
        <f t="shared" si="7"/>
        <v/>
      </c>
      <c r="FO7" s="5" t="str">
        <f t="shared" si="7"/>
        <v/>
      </c>
      <c r="FP7" s="5" t="str">
        <f t="shared" si="7"/>
        <v/>
      </c>
      <c r="FQ7" s="5" t="str">
        <f t="shared" si="7"/>
        <v/>
      </c>
      <c r="FR7" s="5" t="str">
        <f t="shared" si="7"/>
        <v/>
      </c>
      <c r="FS7" s="5" t="str">
        <f t="shared" si="7"/>
        <v/>
      </c>
      <c r="FT7" s="5" t="str">
        <f t="shared" si="7"/>
        <v/>
      </c>
      <c r="FU7" s="5" t="str">
        <f t="shared" si="7"/>
        <v/>
      </c>
      <c r="FV7" s="5" t="str">
        <f t="shared" si="7"/>
        <v/>
      </c>
      <c r="FW7" s="5" t="str">
        <f t="shared" si="7"/>
        <v/>
      </c>
      <c r="FX7" s="5" t="str">
        <f t="shared" si="7"/>
        <v/>
      </c>
      <c r="FY7" s="5" t="str">
        <f t="shared" si="7"/>
        <v/>
      </c>
      <c r="FZ7" s="5" t="str">
        <f t="shared" si="7"/>
        <v/>
      </c>
      <c r="GA7" s="5" t="str">
        <f t="shared" si="7"/>
        <v/>
      </c>
      <c r="GB7" s="5" t="str">
        <f t="shared" si="7"/>
        <v/>
      </c>
      <c r="GC7" s="5" t="str">
        <f t="shared" si="7"/>
        <v/>
      </c>
      <c r="GD7" s="5" t="str">
        <f t="shared" si="7"/>
        <v/>
      </c>
      <c r="GE7" s="5" t="str">
        <f t="shared" si="7"/>
        <v/>
      </c>
      <c r="GF7" s="5" t="str">
        <f t="shared" si="7"/>
        <v/>
      </c>
      <c r="GG7" s="5" t="str">
        <f t="shared" si="7"/>
        <v/>
      </c>
      <c r="GH7" s="5" t="str">
        <f t="shared" si="7"/>
        <v/>
      </c>
      <c r="GI7" s="5" t="str">
        <f t="shared" si="7"/>
        <v/>
      </c>
      <c r="GJ7" s="5" t="str">
        <f t="shared" si="7"/>
        <v/>
      </c>
      <c r="GK7" s="5" t="str">
        <f t="shared" si="7"/>
        <v/>
      </c>
      <c r="GL7" s="5" t="str">
        <f t="shared" si="7"/>
        <v/>
      </c>
      <c r="GM7" s="5" t="str">
        <f t="shared" si="7"/>
        <v/>
      </c>
      <c r="GN7" s="5" t="str">
        <f t="shared" si="7"/>
        <v/>
      </c>
      <c r="GO7" s="5" t="str">
        <f t="shared" si="7"/>
        <v/>
      </c>
      <c r="GP7" s="5" t="str">
        <f t="shared" si="7"/>
        <v/>
      </c>
      <c r="GQ7" s="5" t="str">
        <f t="shared" si="7"/>
        <v/>
      </c>
      <c r="GR7" s="5" t="str">
        <f t="shared" si="7"/>
        <v/>
      </c>
      <c r="GS7" s="5" t="str">
        <f t="shared" si="8"/>
        <v/>
      </c>
      <c r="GT7" s="5" t="str">
        <f t="shared" si="8"/>
        <v/>
      </c>
      <c r="GU7" s="5" t="str">
        <f t="shared" si="8"/>
        <v/>
      </c>
      <c r="GV7" s="5" t="str">
        <f t="shared" si="8"/>
        <v/>
      </c>
      <c r="GW7" s="5" t="str">
        <f t="shared" si="8"/>
        <v/>
      </c>
      <c r="GX7" s="5" t="str">
        <f t="shared" si="8"/>
        <v/>
      </c>
      <c r="GY7" s="5" t="str">
        <f t="shared" si="8"/>
        <v/>
      </c>
      <c r="GZ7" s="5" t="str">
        <f t="shared" si="8"/>
        <v/>
      </c>
      <c r="HA7" s="5" t="str">
        <f t="shared" si="8"/>
        <v/>
      </c>
      <c r="HB7" s="5" t="str">
        <f t="shared" si="8"/>
        <v/>
      </c>
      <c r="HC7" s="5" t="str">
        <f t="shared" si="8"/>
        <v/>
      </c>
      <c r="HD7" s="5" t="str">
        <f t="shared" si="8"/>
        <v/>
      </c>
      <c r="HE7" s="5" t="str">
        <f t="shared" si="8"/>
        <v/>
      </c>
      <c r="HF7" s="5" t="str">
        <f t="shared" si="8"/>
        <v/>
      </c>
      <c r="HG7" s="5" t="str">
        <f t="shared" si="8"/>
        <v/>
      </c>
      <c r="HH7" s="5" t="str">
        <f t="shared" si="8"/>
        <v/>
      </c>
      <c r="HI7" s="5" t="str">
        <f t="shared" si="8"/>
        <v/>
      </c>
      <c r="HJ7" s="5" t="str">
        <f t="shared" si="8"/>
        <v/>
      </c>
      <c r="HK7" s="5" t="str">
        <f t="shared" si="8"/>
        <v/>
      </c>
      <c r="HL7" s="5" t="str">
        <f t="shared" si="8"/>
        <v/>
      </c>
      <c r="HM7" s="5" t="str">
        <f t="shared" si="8"/>
        <v/>
      </c>
      <c r="HN7" s="5" t="str">
        <f t="shared" si="8"/>
        <v/>
      </c>
      <c r="HO7" s="5" t="str">
        <f t="shared" si="8"/>
        <v/>
      </c>
      <c r="HP7" s="5" t="str">
        <f t="shared" si="8"/>
        <v/>
      </c>
      <c r="HQ7" s="5" t="str">
        <f t="shared" si="8"/>
        <v/>
      </c>
      <c r="HR7" s="5" t="str">
        <f t="shared" si="8"/>
        <v/>
      </c>
      <c r="HS7" s="5" t="str">
        <f t="shared" si="8"/>
        <v/>
      </c>
      <c r="HT7" s="5" t="str">
        <f t="shared" si="8"/>
        <v/>
      </c>
      <c r="HU7" s="5" t="str">
        <f t="shared" si="8"/>
        <v/>
      </c>
      <c r="HV7" s="5" t="str">
        <f t="shared" si="8"/>
        <v/>
      </c>
      <c r="HW7" s="5" t="str">
        <f t="shared" si="8"/>
        <v/>
      </c>
      <c r="HX7" s="5" t="str">
        <f t="shared" si="8"/>
        <v/>
      </c>
      <c r="HY7" s="5" t="str">
        <f t="shared" si="8"/>
        <v/>
      </c>
      <c r="HZ7" s="5" t="str">
        <f t="shared" si="8"/>
        <v/>
      </c>
      <c r="IA7" s="5" t="str">
        <f t="shared" si="8"/>
        <v/>
      </c>
      <c r="IB7" s="5" t="str">
        <f t="shared" si="8"/>
        <v/>
      </c>
      <c r="IC7" s="5" t="str">
        <f t="shared" si="8"/>
        <v/>
      </c>
      <c r="ID7" s="5" t="str">
        <f t="shared" si="8"/>
        <v/>
      </c>
      <c r="IE7" s="5" t="str">
        <f t="shared" si="8"/>
        <v/>
      </c>
      <c r="IF7" s="5" t="str">
        <f t="shared" si="8"/>
        <v/>
      </c>
      <c r="IG7" s="5" t="str">
        <f t="shared" si="8"/>
        <v/>
      </c>
      <c r="IH7" s="5" t="str">
        <f t="shared" si="8"/>
        <v/>
      </c>
      <c r="II7" s="5" t="str">
        <f t="shared" si="8"/>
        <v/>
      </c>
      <c r="IJ7" s="5" t="str">
        <f t="shared" si="8"/>
        <v/>
      </c>
      <c r="IK7" s="5" t="str">
        <f t="shared" si="8"/>
        <v/>
      </c>
      <c r="IL7" s="5" t="str">
        <f t="shared" si="8"/>
        <v/>
      </c>
      <c r="IM7" s="5" t="str">
        <f t="shared" si="8"/>
        <v/>
      </c>
      <c r="IN7" s="5" t="str">
        <f t="shared" si="8"/>
        <v/>
      </c>
      <c r="IO7" s="5" t="str">
        <f t="shared" si="8"/>
        <v/>
      </c>
      <c r="IP7" s="5" t="str">
        <f t="shared" si="8"/>
        <v/>
      </c>
      <c r="IQ7" s="5" t="str">
        <f t="shared" si="8"/>
        <v/>
      </c>
      <c r="IR7" s="5" t="str">
        <f t="shared" si="8"/>
        <v/>
      </c>
      <c r="IS7" s="5" t="str">
        <f t="shared" si="8"/>
        <v/>
      </c>
      <c r="IT7" s="5" t="str">
        <f t="shared" si="8"/>
        <v/>
      </c>
      <c r="IU7" s="5" t="str">
        <f t="shared" si="8"/>
        <v/>
      </c>
      <c r="IV7" s="5" t="str">
        <f t="shared" si="8"/>
        <v/>
      </c>
      <c r="IW7" s="5" t="str">
        <f t="shared" si="8"/>
        <v/>
      </c>
      <c r="IX7" s="5" t="str">
        <f t="shared" si="8"/>
        <v/>
      </c>
      <c r="IY7" s="5" t="str">
        <f t="shared" si="8"/>
        <v/>
      </c>
      <c r="IZ7" s="5" t="str">
        <f t="shared" si="8"/>
        <v/>
      </c>
      <c r="JA7" s="5" t="str">
        <f t="shared" si="8"/>
        <v/>
      </c>
      <c r="JB7" s="5" t="str">
        <f t="shared" si="8"/>
        <v/>
      </c>
      <c r="JC7" s="5" t="str">
        <f t="shared" si="8"/>
        <v/>
      </c>
      <c r="JD7" s="5" t="str">
        <f t="shared" si="8"/>
        <v/>
      </c>
      <c r="JE7" s="5" t="str">
        <f t="shared" si="9"/>
        <v/>
      </c>
      <c r="JF7" s="5" t="str">
        <f t="shared" si="9"/>
        <v/>
      </c>
      <c r="JG7" s="5" t="str">
        <f t="shared" si="9"/>
        <v/>
      </c>
      <c r="JH7" s="5" t="str">
        <f t="shared" si="9"/>
        <v/>
      </c>
      <c r="JI7" s="5" t="str">
        <f t="shared" si="9"/>
        <v/>
      </c>
      <c r="JJ7" s="5" t="str">
        <f t="shared" si="9"/>
        <v/>
      </c>
      <c r="JK7" s="5" t="str">
        <f t="shared" si="9"/>
        <v/>
      </c>
      <c r="JL7" s="5" t="str">
        <f t="shared" si="9"/>
        <v/>
      </c>
      <c r="JM7" s="5" t="str">
        <f t="shared" si="9"/>
        <v/>
      </c>
      <c r="JN7" s="5" t="str">
        <f t="shared" si="9"/>
        <v/>
      </c>
      <c r="JO7" s="5" t="str">
        <f t="shared" si="9"/>
        <v/>
      </c>
      <c r="JP7" s="5" t="str">
        <f t="shared" si="9"/>
        <v/>
      </c>
      <c r="JQ7" s="5" t="str">
        <f t="shared" si="9"/>
        <v/>
      </c>
      <c r="JR7" s="5" t="str">
        <f t="shared" si="9"/>
        <v/>
      </c>
      <c r="JS7" s="5" t="str">
        <f t="shared" si="9"/>
        <v/>
      </c>
      <c r="JT7" s="5" t="str">
        <f t="shared" si="9"/>
        <v/>
      </c>
      <c r="JU7" s="5" t="str">
        <f t="shared" si="9"/>
        <v/>
      </c>
      <c r="JV7" s="5" t="str">
        <f t="shared" si="9"/>
        <v/>
      </c>
      <c r="JW7" s="5" t="str">
        <f t="shared" si="9"/>
        <v/>
      </c>
      <c r="JX7" s="5" t="str">
        <f t="shared" si="9"/>
        <v/>
      </c>
      <c r="JY7" s="5" t="str">
        <f t="shared" si="9"/>
        <v/>
      </c>
      <c r="JZ7" s="5" t="str">
        <f t="shared" si="9"/>
        <v/>
      </c>
      <c r="KA7" s="5" t="str">
        <f t="shared" si="9"/>
        <v/>
      </c>
      <c r="KB7" s="5" t="str">
        <f t="shared" si="9"/>
        <v/>
      </c>
      <c r="KC7" s="5" t="str">
        <f t="shared" si="9"/>
        <v/>
      </c>
      <c r="KD7" s="5" t="str">
        <f t="shared" si="9"/>
        <v/>
      </c>
      <c r="KE7" s="5" t="str">
        <f t="shared" si="9"/>
        <v/>
      </c>
      <c r="KF7" s="5" t="str">
        <f t="shared" si="9"/>
        <v/>
      </c>
      <c r="KG7" s="5" t="str">
        <f t="shared" si="9"/>
        <v/>
      </c>
      <c r="KH7" s="5" t="str">
        <f t="shared" si="9"/>
        <v/>
      </c>
      <c r="KI7" s="5" t="str">
        <f t="shared" si="9"/>
        <v/>
      </c>
      <c r="KJ7" s="5" t="str">
        <f t="shared" si="9"/>
        <v/>
      </c>
      <c r="KK7" s="5" t="str">
        <f t="shared" si="9"/>
        <v/>
      </c>
      <c r="KL7" s="5" t="str">
        <f t="shared" si="9"/>
        <v/>
      </c>
      <c r="KM7" s="5" t="str">
        <f t="shared" si="9"/>
        <v/>
      </c>
      <c r="KN7" s="5" t="str">
        <f t="shared" si="9"/>
        <v/>
      </c>
      <c r="KO7" s="5" t="str">
        <f t="shared" si="9"/>
        <v/>
      </c>
      <c r="KP7" s="5" t="str">
        <f t="shared" si="9"/>
        <v/>
      </c>
      <c r="KQ7" s="5" t="str">
        <f t="shared" si="9"/>
        <v/>
      </c>
      <c r="KR7" s="5" t="str">
        <f t="shared" si="9"/>
        <v/>
      </c>
      <c r="KS7" s="5" t="str">
        <f t="shared" si="9"/>
        <v/>
      </c>
      <c r="KT7" s="5" t="str">
        <f t="shared" si="9"/>
        <v/>
      </c>
      <c r="KU7" s="5" t="str">
        <f t="shared" si="9"/>
        <v/>
      </c>
      <c r="KV7" s="5" t="str">
        <f t="shared" si="9"/>
        <v/>
      </c>
      <c r="KW7" s="5" t="str">
        <f t="shared" si="9"/>
        <v/>
      </c>
      <c r="KX7" s="5" t="str">
        <f t="shared" si="9"/>
        <v/>
      </c>
      <c r="KY7" s="5" t="str">
        <f t="shared" si="9"/>
        <v/>
      </c>
      <c r="KZ7" s="5" t="str">
        <f t="shared" si="9"/>
        <v/>
      </c>
      <c r="LA7" s="5" t="str">
        <f t="shared" si="9"/>
        <v/>
      </c>
      <c r="LB7" s="5" t="str">
        <f t="shared" si="9"/>
        <v/>
      </c>
      <c r="LC7" s="5" t="str">
        <f t="shared" si="9"/>
        <v/>
      </c>
      <c r="LD7" s="5" t="str">
        <f t="shared" si="9"/>
        <v/>
      </c>
      <c r="LE7" s="6" t="str">
        <f t="shared" si="9"/>
        <v/>
      </c>
    </row>
    <row r="8" spans="4:317" ht="26.55" customHeight="1" thickBot="1" x14ac:dyDescent="0.35">
      <c r="D8" s="77"/>
      <c r="F8" s="29" t="s">
        <v>18</v>
      </c>
      <c r="G8" s="30">
        <f>Data!AX4</f>
        <v>43526</v>
      </c>
      <c r="H8" s="30">
        <f t="shared" ref="H8:H11" si="11">G8+I8-1</f>
        <v>43580</v>
      </c>
      <c r="I8" s="31">
        <f>Data!AY4</f>
        <v>55</v>
      </c>
      <c r="J8" s="57">
        <f>Data!AZ4</f>
        <v>0.9</v>
      </c>
      <c r="K8" s="11" t="str">
        <f t="shared" si="10"/>
        <v>Completado</v>
      </c>
      <c r="L8" s="4" t="str">
        <f t="shared" ref="L8:W8" si="12">IF(AND(L$5&gt;=$G8,L$5&lt;=$H8),$K8,"")</f>
        <v/>
      </c>
      <c r="M8" s="5" t="str">
        <f t="shared" si="12"/>
        <v>Completado</v>
      </c>
      <c r="N8" s="5" t="str">
        <f t="shared" si="12"/>
        <v>Completado</v>
      </c>
      <c r="O8" s="5" t="str">
        <f t="shared" si="12"/>
        <v>Completado</v>
      </c>
      <c r="P8" s="5" t="str">
        <f t="shared" si="12"/>
        <v>Completado</v>
      </c>
      <c r="Q8" s="5" t="str">
        <f t="shared" si="12"/>
        <v>Completado</v>
      </c>
      <c r="R8" s="5" t="str">
        <f t="shared" si="12"/>
        <v>Completado</v>
      </c>
      <c r="S8" s="5" t="str">
        <f t="shared" si="12"/>
        <v>Completado</v>
      </c>
      <c r="T8" s="5" t="str">
        <f t="shared" si="12"/>
        <v>Completado</v>
      </c>
      <c r="U8" s="5" t="str">
        <f t="shared" si="12"/>
        <v>Completado</v>
      </c>
      <c r="V8" s="5" t="str">
        <f t="shared" si="12"/>
        <v>Completado</v>
      </c>
      <c r="W8" s="5" t="str">
        <f t="shared" si="12"/>
        <v>Completado</v>
      </c>
      <c r="X8" s="5" t="str">
        <f t="shared" ref="X8:AM8" si="13">IF(AND(X$5&gt;=$G8,X$5&lt;=$H8),$K8,"")</f>
        <v>Completado</v>
      </c>
      <c r="Y8" s="5" t="str">
        <f t="shared" si="13"/>
        <v>Completado</v>
      </c>
      <c r="Z8" s="5" t="str">
        <f t="shared" si="13"/>
        <v>Completado</v>
      </c>
      <c r="AA8" s="5" t="str">
        <f t="shared" si="13"/>
        <v>Completado</v>
      </c>
      <c r="AB8" s="5" t="str">
        <f t="shared" si="13"/>
        <v>Completado</v>
      </c>
      <c r="AC8" s="5" t="str">
        <f t="shared" si="13"/>
        <v>Completado</v>
      </c>
      <c r="AD8" s="5" t="str">
        <f t="shared" si="13"/>
        <v>Completado</v>
      </c>
      <c r="AE8" s="5" t="str">
        <f t="shared" si="13"/>
        <v>Completado</v>
      </c>
      <c r="AF8" s="5" t="str">
        <f t="shared" si="13"/>
        <v>Completado</v>
      </c>
      <c r="AG8" s="5" t="str">
        <f t="shared" si="13"/>
        <v>Completado</v>
      </c>
      <c r="AH8" s="5" t="str">
        <f t="shared" si="13"/>
        <v>Completado</v>
      </c>
      <c r="AI8" s="5" t="str">
        <f t="shared" si="13"/>
        <v>Completado</v>
      </c>
      <c r="AJ8" s="5" t="str">
        <f t="shared" si="13"/>
        <v>Completado</v>
      </c>
      <c r="AK8" s="5" t="str">
        <f t="shared" si="13"/>
        <v>Completado</v>
      </c>
      <c r="AL8" s="5" t="str">
        <f t="shared" si="13"/>
        <v>Completado</v>
      </c>
      <c r="AM8" s="5" t="str">
        <f t="shared" si="13"/>
        <v>Completado</v>
      </c>
      <c r="AN8" s="5" t="str">
        <f t="shared" ref="AN8:BC8" si="14">IF(AND(AN$5&gt;=$G8,AN$5&lt;=$H8),$K8,"")</f>
        <v>Completado</v>
      </c>
      <c r="AO8" s="5" t="str">
        <f t="shared" si="14"/>
        <v>Completado</v>
      </c>
      <c r="AP8" s="5" t="str">
        <f t="shared" si="14"/>
        <v>Completado</v>
      </c>
      <c r="AQ8" s="5" t="str">
        <f t="shared" si="14"/>
        <v>Completado</v>
      </c>
      <c r="AR8" s="5" t="str">
        <f t="shared" si="14"/>
        <v>Completado</v>
      </c>
      <c r="AS8" s="5" t="str">
        <f t="shared" si="14"/>
        <v>Completado</v>
      </c>
      <c r="AT8" s="5" t="str">
        <f t="shared" si="14"/>
        <v>Completado</v>
      </c>
      <c r="AU8" s="5" t="str">
        <f t="shared" si="14"/>
        <v>Completado</v>
      </c>
      <c r="AV8" s="5" t="str">
        <f t="shared" si="14"/>
        <v>Completado</v>
      </c>
      <c r="AW8" s="5" t="str">
        <f t="shared" si="14"/>
        <v>Completado</v>
      </c>
      <c r="AX8" s="5" t="str">
        <f t="shared" si="14"/>
        <v>Completado</v>
      </c>
      <c r="AY8" s="5" t="str">
        <f t="shared" si="14"/>
        <v>Completado</v>
      </c>
      <c r="AZ8" s="5" t="str">
        <f t="shared" si="14"/>
        <v>Completado</v>
      </c>
      <c r="BA8" s="5" t="str">
        <f t="shared" si="14"/>
        <v>Completado</v>
      </c>
      <c r="BB8" s="5" t="str">
        <f t="shared" si="14"/>
        <v>Completado</v>
      </c>
      <c r="BC8" s="5" t="str">
        <f t="shared" si="14"/>
        <v>Completado</v>
      </c>
      <c r="BD8" s="5" t="str">
        <f t="shared" ref="BD8:BS8" si="15">IF(AND(BD$5&gt;=$G8,BD$5&lt;=$H8),$K8,"")</f>
        <v>Completado</v>
      </c>
      <c r="BE8" s="5" t="str">
        <f t="shared" si="15"/>
        <v>Completado</v>
      </c>
      <c r="BF8" s="5" t="str">
        <f t="shared" si="15"/>
        <v>Completado</v>
      </c>
      <c r="BG8" s="5" t="str">
        <f t="shared" si="15"/>
        <v>Completado</v>
      </c>
      <c r="BH8" s="5" t="str">
        <f t="shared" si="15"/>
        <v>Completado</v>
      </c>
      <c r="BI8" s="5" t="str">
        <f t="shared" si="15"/>
        <v>Completado</v>
      </c>
      <c r="BJ8" s="5" t="str">
        <f t="shared" si="15"/>
        <v>Completado</v>
      </c>
      <c r="BK8" s="5" t="str">
        <f t="shared" si="15"/>
        <v>Completado</v>
      </c>
      <c r="BL8" s="5" t="str">
        <f t="shared" si="15"/>
        <v>Completado</v>
      </c>
      <c r="BM8" s="5" t="str">
        <f t="shared" si="15"/>
        <v>Completado</v>
      </c>
      <c r="BN8" s="5" t="str">
        <f t="shared" si="15"/>
        <v>Completado</v>
      </c>
      <c r="BO8" s="5" t="str">
        <f t="shared" si="15"/>
        <v>Completado</v>
      </c>
      <c r="BP8" s="5" t="str">
        <f t="shared" si="15"/>
        <v/>
      </c>
      <c r="BQ8" s="5" t="str">
        <f t="shared" si="15"/>
        <v/>
      </c>
      <c r="BR8" s="5" t="str">
        <f t="shared" si="15"/>
        <v/>
      </c>
      <c r="BS8" s="5" t="str">
        <f t="shared" si="15"/>
        <v/>
      </c>
      <c r="BT8" s="5" t="str">
        <f t="shared" ref="L8:BT13" si="16">IF(AND(BT$5&gt;=$G8,BT$5&lt;=$H8),$K8,"")</f>
        <v/>
      </c>
      <c r="BU8" s="5" t="str">
        <f t="shared" si="6"/>
        <v/>
      </c>
      <c r="BV8" s="5" t="str">
        <f t="shared" si="6"/>
        <v/>
      </c>
      <c r="BW8" s="5" t="str">
        <f t="shared" si="6"/>
        <v/>
      </c>
      <c r="BX8" s="5" t="str">
        <f t="shared" si="6"/>
        <v/>
      </c>
      <c r="BY8" s="5" t="str">
        <f t="shared" si="6"/>
        <v/>
      </c>
      <c r="BZ8" s="5" t="str">
        <f t="shared" si="6"/>
        <v/>
      </c>
      <c r="CA8" s="5" t="str">
        <f t="shared" si="6"/>
        <v/>
      </c>
      <c r="CB8" s="5" t="str">
        <f t="shared" si="6"/>
        <v/>
      </c>
      <c r="CC8" s="5" t="str">
        <f t="shared" si="6"/>
        <v/>
      </c>
      <c r="CD8" s="5" t="str">
        <f t="shared" si="6"/>
        <v/>
      </c>
      <c r="CE8" s="5" t="str">
        <f t="shared" si="6"/>
        <v/>
      </c>
      <c r="CF8" s="5" t="str">
        <f t="shared" si="6"/>
        <v/>
      </c>
      <c r="CG8" s="5" t="str">
        <f t="shared" si="6"/>
        <v/>
      </c>
      <c r="CH8" s="5" t="str">
        <f t="shared" si="6"/>
        <v/>
      </c>
      <c r="CI8" s="5" t="str">
        <f t="shared" si="6"/>
        <v/>
      </c>
      <c r="CJ8" s="5" t="str">
        <f t="shared" si="6"/>
        <v/>
      </c>
      <c r="CK8" s="5" t="str">
        <f t="shared" si="6"/>
        <v/>
      </c>
      <c r="CL8" s="5" t="str">
        <f t="shared" si="6"/>
        <v/>
      </c>
      <c r="CM8" s="5" t="str">
        <f t="shared" si="6"/>
        <v/>
      </c>
      <c r="CN8" s="5" t="str">
        <f t="shared" si="6"/>
        <v/>
      </c>
      <c r="CO8" s="5" t="str">
        <f t="shared" si="6"/>
        <v/>
      </c>
      <c r="CP8" s="5" t="str">
        <f t="shared" si="6"/>
        <v/>
      </c>
      <c r="CQ8" s="5" t="str">
        <f t="shared" si="6"/>
        <v/>
      </c>
      <c r="CR8" s="5" t="str">
        <f t="shared" si="6"/>
        <v/>
      </c>
      <c r="CS8" s="5" t="str">
        <f t="shared" si="6"/>
        <v/>
      </c>
      <c r="CT8" s="5" t="str">
        <f t="shared" si="6"/>
        <v/>
      </c>
      <c r="CU8" s="5" t="str">
        <f t="shared" si="6"/>
        <v/>
      </c>
      <c r="CV8" s="5" t="str">
        <f t="shared" si="6"/>
        <v/>
      </c>
      <c r="CW8" s="5" t="str">
        <f t="shared" si="6"/>
        <v/>
      </c>
      <c r="CX8" s="5" t="str">
        <f t="shared" si="6"/>
        <v/>
      </c>
      <c r="CY8" s="5" t="str">
        <f t="shared" si="6"/>
        <v/>
      </c>
      <c r="CZ8" s="5" t="str">
        <f t="shared" si="6"/>
        <v/>
      </c>
      <c r="DA8" s="5" t="str">
        <f t="shared" si="6"/>
        <v/>
      </c>
      <c r="DB8" s="5" t="str">
        <f t="shared" si="6"/>
        <v/>
      </c>
      <c r="DC8" s="5" t="str">
        <f t="shared" si="6"/>
        <v/>
      </c>
      <c r="DD8" s="5" t="str">
        <f t="shared" si="6"/>
        <v/>
      </c>
      <c r="DE8" s="5" t="str">
        <f t="shared" si="6"/>
        <v/>
      </c>
      <c r="DF8" s="5" t="str">
        <f t="shared" si="6"/>
        <v/>
      </c>
      <c r="DG8" s="5" t="str">
        <f t="shared" si="6"/>
        <v/>
      </c>
      <c r="DH8" s="5" t="str">
        <f t="shared" si="6"/>
        <v/>
      </c>
      <c r="DI8" s="5" t="str">
        <f t="shared" si="6"/>
        <v/>
      </c>
      <c r="DJ8" s="5" t="str">
        <f t="shared" si="6"/>
        <v/>
      </c>
      <c r="DK8" s="5" t="str">
        <f t="shared" si="6"/>
        <v/>
      </c>
      <c r="DL8" s="5" t="str">
        <f t="shared" si="6"/>
        <v/>
      </c>
      <c r="DM8" s="5" t="str">
        <f t="shared" si="6"/>
        <v/>
      </c>
      <c r="DN8" s="5" t="str">
        <f t="shared" si="6"/>
        <v/>
      </c>
      <c r="DO8" s="5" t="str">
        <f t="shared" si="6"/>
        <v/>
      </c>
      <c r="DP8" s="5" t="str">
        <f t="shared" si="6"/>
        <v/>
      </c>
      <c r="DQ8" s="5" t="str">
        <f t="shared" si="6"/>
        <v/>
      </c>
      <c r="DR8" s="5" t="str">
        <f t="shared" si="6"/>
        <v/>
      </c>
      <c r="DS8" s="5" t="str">
        <f t="shared" si="6"/>
        <v/>
      </c>
      <c r="DT8" s="5" t="str">
        <f t="shared" si="6"/>
        <v/>
      </c>
      <c r="DU8" s="5" t="str">
        <f t="shared" si="6"/>
        <v/>
      </c>
      <c r="DV8" s="5" t="str">
        <f t="shared" si="6"/>
        <v/>
      </c>
      <c r="DW8" s="5" t="str">
        <f t="shared" si="6"/>
        <v/>
      </c>
      <c r="DX8" s="5" t="str">
        <f t="shared" si="6"/>
        <v/>
      </c>
      <c r="DY8" s="5" t="str">
        <f t="shared" si="6"/>
        <v/>
      </c>
      <c r="DZ8" s="5" t="str">
        <f t="shared" si="6"/>
        <v/>
      </c>
      <c r="EA8" s="5" t="str">
        <f t="shared" si="6"/>
        <v/>
      </c>
      <c r="EB8" s="5" t="str">
        <f t="shared" si="6"/>
        <v/>
      </c>
      <c r="EC8" s="5" t="str">
        <f t="shared" si="6"/>
        <v/>
      </c>
      <c r="ED8" s="5" t="str">
        <f t="shared" si="6"/>
        <v/>
      </c>
      <c r="EE8" s="5" t="str">
        <f t="shared" si="6"/>
        <v/>
      </c>
      <c r="EF8" s="5" t="str">
        <f t="shared" si="6"/>
        <v/>
      </c>
      <c r="EG8" s="5" t="str">
        <f t="shared" si="7"/>
        <v/>
      </c>
      <c r="EH8" s="5" t="str">
        <f t="shared" si="7"/>
        <v/>
      </c>
      <c r="EI8" s="5" t="str">
        <f t="shared" si="7"/>
        <v/>
      </c>
      <c r="EJ8" s="5" t="str">
        <f t="shared" si="7"/>
        <v/>
      </c>
      <c r="EK8" s="5" t="str">
        <f t="shared" si="7"/>
        <v/>
      </c>
      <c r="EL8" s="5" t="str">
        <f t="shared" si="7"/>
        <v/>
      </c>
      <c r="EM8" s="5" t="str">
        <f t="shared" si="7"/>
        <v/>
      </c>
      <c r="EN8" s="5" t="str">
        <f t="shared" si="7"/>
        <v/>
      </c>
      <c r="EO8" s="5" t="str">
        <f t="shared" si="7"/>
        <v/>
      </c>
      <c r="EP8" s="5" t="str">
        <f t="shared" si="7"/>
        <v/>
      </c>
      <c r="EQ8" s="5" t="str">
        <f t="shared" si="7"/>
        <v/>
      </c>
      <c r="ER8" s="5" t="str">
        <f t="shared" si="7"/>
        <v/>
      </c>
      <c r="ES8" s="5" t="str">
        <f t="shared" si="7"/>
        <v/>
      </c>
      <c r="ET8" s="5" t="str">
        <f t="shared" si="7"/>
        <v/>
      </c>
      <c r="EU8" s="5" t="str">
        <f t="shared" si="7"/>
        <v/>
      </c>
      <c r="EV8" s="5" t="str">
        <f t="shared" si="7"/>
        <v/>
      </c>
      <c r="EW8" s="5" t="str">
        <f t="shared" si="7"/>
        <v/>
      </c>
      <c r="EX8" s="5" t="str">
        <f t="shared" si="7"/>
        <v/>
      </c>
      <c r="EY8" s="5" t="str">
        <f t="shared" si="7"/>
        <v/>
      </c>
      <c r="EZ8" s="5" t="str">
        <f t="shared" si="7"/>
        <v/>
      </c>
      <c r="FA8" s="5" t="str">
        <f t="shared" si="7"/>
        <v/>
      </c>
      <c r="FB8" s="5" t="str">
        <f t="shared" si="7"/>
        <v/>
      </c>
      <c r="FC8" s="5" t="str">
        <f t="shared" si="7"/>
        <v/>
      </c>
      <c r="FD8" s="5" t="str">
        <f t="shared" si="7"/>
        <v/>
      </c>
      <c r="FE8" s="5" t="str">
        <f t="shared" si="7"/>
        <v/>
      </c>
      <c r="FF8" s="5" t="str">
        <f t="shared" si="7"/>
        <v/>
      </c>
      <c r="FG8" s="5" t="str">
        <f t="shared" si="7"/>
        <v/>
      </c>
      <c r="FH8" s="5" t="str">
        <f t="shared" si="7"/>
        <v/>
      </c>
      <c r="FI8" s="5" t="str">
        <f t="shared" si="7"/>
        <v/>
      </c>
      <c r="FJ8" s="5" t="str">
        <f t="shared" si="7"/>
        <v/>
      </c>
      <c r="FK8" s="5" t="str">
        <f t="shared" si="7"/>
        <v/>
      </c>
      <c r="FL8" s="5" t="str">
        <f t="shared" si="7"/>
        <v/>
      </c>
      <c r="FM8" s="5" t="str">
        <f t="shared" si="7"/>
        <v/>
      </c>
      <c r="FN8" s="5" t="str">
        <f t="shared" si="7"/>
        <v/>
      </c>
      <c r="FO8" s="5" t="str">
        <f t="shared" si="7"/>
        <v/>
      </c>
      <c r="FP8" s="5" t="str">
        <f t="shared" si="7"/>
        <v/>
      </c>
      <c r="FQ8" s="5" t="str">
        <f t="shared" si="7"/>
        <v/>
      </c>
      <c r="FR8" s="5" t="str">
        <f t="shared" si="7"/>
        <v/>
      </c>
      <c r="FS8" s="5" t="str">
        <f t="shared" si="7"/>
        <v/>
      </c>
      <c r="FT8" s="5" t="str">
        <f t="shared" si="7"/>
        <v/>
      </c>
      <c r="FU8" s="5" t="str">
        <f t="shared" si="7"/>
        <v/>
      </c>
      <c r="FV8" s="5" t="str">
        <f t="shared" si="7"/>
        <v/>
      </c>
      <c r="FW8" s="5" t="str">
        <f t="shared" si="7"/>
        <v/>
      </c>
      <c r="FX8" s="5" t="str">
        <f t="shared" si="7"/>
        <v/>
      </c>
      <c r="FY8" s="5" t="str">
        <f t="shared" si="7"/>
        <v/>
      </c>
      <c r="FZ8" s="5" t="str">
        <f t="shared" si="7"/>
        <v/>
      </c>
      <c r="GA8" s="5" t="str">
        <f t="shared" si="7"/>
        <v/>
      </c>
      <c r="GB8" s="5" t="str">
        <f t="shared" si="7"/>
        <v/>
      </c>
      <c r="GC8" s="5" t="str">
        <f t="shared" si="7"/>
        <v/>
      </c>
      <c r="GD8" s="5" t="str">
        <f t="shared" si="7"/>
        <v/>
      </c>
      <c r="GE8" s="5" t="str">
        <f t="shared" si="7"/>
        <v/>
      </c>
      <c r="GF8" s="5" t="str">
        <f t="shared" si="7"/>
        <v/>
      </c>
      <c r="GG8" s="5" t="str">
        <f t="shared" si="7"/>
        <v/>
      </c>
      <c r="GH8" s="5" t="str">
        <f t="shared" si="7"/>
        <v/>
      </c>
      <c r="GI8" s="5" t="str">
        <f t="shared" si="7"/>
        <v/>
      </c>
      <c r="GJ8" s="5" t="str">
        <f t="shared" si="7"/>
        <v/>
      </c>
      <c r="GK8" s="5" t="str">
        <f t="shared" si="7"/>
        <v/>
      </c>
      <c r="GL8" s="5" t="str">
        <f t="shared" si="7"/>
        <v/>
      </c>
      <c r="GM8" s="5" t="str">
        <f t="shared" si="7"/>
        <v/>
      </c>
      <c r="GN8" s="5" t="str">
        <f t="shared" si="7"/>
        <v/>
      </c>
      <c r="GO8" s="5" t="str">
        <f t="shared" si="7"/>
        <v/>
      </c>
      <c r="GP8" s="5" t="str">
        <f t="shared" si="7"/>
        <v/>
      </c>
      <c r="GQ8" s="5" t="str">
        <f t="shared" si="7"/>
        <v/>
      </c>
      <c r="GR8" s="5" t="str">
        <f t="shared" si="7"/>
        <v/>
      </c>
      <c r="GS8" s="5" t="str">
        <f t="shared" si="8"/>
        <v/>
      </c>
      <c r="GT8" s="5" t="str">
        <f t="shared" si="8"/>
        <v/>
      </c>
      <c r="GU8" s="5" t="str">
        <f t="shared" si="8"/>
        <v/>
      </c>
      <c r="GV8" s="5" t="str">
        <f t="shared" si="8"/>
        <v/>
      </c>
      <c r="GW8" s="5" t="str">
        <f t="shared" si="8"/>
        <v/>
      </c>
      <c r="GX8" s="5" t="str">
        <f t="shared" si="8"/>
        <v/>
      </c>
      <c r="GY8" s="5" t="str">
        <f t="shared" si="8"/>
        <v/>
      </c>
      <c r="GZ8" s="5" t="str">
        <f t="shared" si="8"/>
        <v/>
      </c>
      <c r="HA8" s="5" t="str">
        <f t="shared" si="8"/>
        <v/>
      </c>
      <c r="HB8" s="5" t="str">
        <f t="shared" si="8"/>
        <v/>
      </c>
      <c r="HC8" s="5" t="str">
        <f t="shared" si="8"/>
        <v/>
      </c>
      <c r="HD8" s="5" t="str">
        <f t="shared" si="8"/>
        <v/>
      </c>
      <c r="HE8" s="5" t="str">
        <f t="shared" si="8"/>
        <v/>
      </c>
      <c r="HF8" s="5" t="str">
        <f t="shared" si="8"/>
        <v/>
      </c>
      <c r="HG8" s="5" t="str">
        <f t="shared" si="8"/>
        <v/>
      </c>
      <c r="HH8" s="5" t="str">
        <f t="shared" si="8"/>
        <v/>
      </c>
      <c r="HI8" s="5" t="str">
        <f t="shared" si="8"/>
        <v/>
      </c>
      <c r="HJ8" s="5" t="str">
        <f t="shared" si="8"/>
        <v/>
      </c>
      <c r="HK8" s="5" t="str">
        <f t="shared" si="8"/>
        <v/>
      </c>
      <c r="HL8" s="5" t="str">
        <f t="shared" si="8"/>
        <v/>
      </c>
      <c r="HM8" s="5" t="str">
        <f t="shared" si="8"/>
        <v/>
      </c>
      <c r="HN8" s="5" t="str">
        <f t="shared" si="8"/>
        <v/>
      </c>
      <c r="HO8" s="5" t="str">
        <f t="shared" si="8"/>
        <v/>
      </c>
      <c r="HP8" s="5" t="str">
        <f t="shared" si="8"/>
        <v/>
      </c>
      <c r="HQ8" s="5" t="str">
        <f t="shared" si="8"/>
        <v/>
      </c>
      <c r="HR8" s="5" t="str">
        <f t="shared" si="8"/>
        <v/>
      </c>
      <c r="HS8" s="5" t="str">
        <f t="shared" si="8"/>
        <v/>
      </c>
      <c r="HT8" s="5" t="str">
        <f t="shared" si="8"/>
        <v/>
      </c>
      <c r="HU8" s="5" t="str">
        <f t="shared" si="8"/>
        <v/>
      </c>
      <c r="HV8" s="5" t="str">
        <f t="shared" si="8"/>
        <v/>
      </c>
      <c r="HW8" s="5" t="str">
        <f t="shared" si="8"/>
        <v/>
      </c>
      <c r="HX8" s="5" t="str">
        <f t="shared" si="8"/>
        <v/>
      </c>
      <c r="HY8" s="5" t="str">
        <f t="shared" si="8"/>
        <v/>
      </c>
      <c r="HZ8" s="5" t="str">
        <f t="shared" si="8"/>
        <v/>
      </c>
      <c r="IA8" s="5" t="str">
        <f t="shared" si="8"/>
        <v/>
      </c>
      <c r="IB8" s="5" t="str">
        <f t="shared" si="8"/>
        <v/>
      </c>
      <c r="IC8" s="5" t="str">
        <f t="shared" si="8"/>
        <v/>
      </c>
      <c r="ID8" s="5" t="str">
        <f t="shared" si="8"/>
        <v/>
      </c>
      <c r="IE8" s="5" t="str">
        <f t="shared" si="8"/>
        <v/>
      </c>
      <c r="IF8" s="5" t="str">
        <f t="shared" si="8"/>
        <v/>
      </c>
      <c r="IG8" s="5" t="str">
        <f t="shared" si="8"/>
        <v/>
      </c>
      <c r="IH8" s="5" t="str">
        <f t="shared" si="8"/>
        <v/>
      </c>
      <c r="II8" s="5" t="str">
        <f t="shared" si="8"/>
        <v/>
      </c>
      <c r="IJ8" s="5" t="str">
        <f t="shared" si="8"/>
        <v/>
      </c>
      <c r="IK8" s="5" t="str">
        <f t="shared" si="8"/>
        <v/>
      </c>
      <c r="IL8" s="5" t="str">
        <f t="shared" si="8"/>
        <v/>
      </c>
      <c r="IM8" s="5" t="str">
        <f t="shared" si="8"/>
        <v/>
      </c>
      <c r="IN8" s="5" t="str">
        <f t="shared" si="8"/>
        <v/>
      </c>
      <c r="IO8" s="5" t="str">
        <f t="shared" si="8"/>
        <v/>
      </c>
      <c r="IP8" s="5" t="str">
        <f t="shared" si="8"/>
        <v/>
      </c>
      <c r="IQ8" s="5" t="str">
        <f t="shared" si="8"/>
        <v/>
      </c>
      <c r="IR8" s="5" t="str">
        <f t="shared" si="8"/>
        <v/>
      </c>
      <c r="IS8" s="5" t="str">
        <f t="shared" si="8"/>
        <v/>
      </c>
      <c r="IT8" s="5" t="str">
        <f t="shared" si="8"/>
        <v/>
      </c>
      <c r="IU8" s="5" t="str">
        <f t="shared" si="8"/>
        <v/>
      </c>
      <c r="IV8" s="5" t="str">
        <f t="shared" si="8"/>
        <v/>
      </c>
      <c r="IW8" s="5" t="str">
        <f t="shared" si="8"/>
        <v/>
      </c>
      <c r="IX8" s="5" t="str">
        <f t="shared" si="8"/>
        <v/>
      </c>
      <c r="IY8" s="5" t="str">
        <f t="shared" si="8"/>
        <v/>
      </c>
      <c r="IZ8" s="5" t="str">
        <f t="shared" si="8"/>
        <v/>
      </c>
      <c r="JA8" s="5" t="str">
        <f t="shared" si="8"/>
        <v/>
      </c>
      <c r="JB8" s="5" t="str">
        <f t="shared" si="8"/>
        <v/>
      </c>
      <c r="JC8" s="5" t="str">
        <f t="shared" si="8"/>
        <v/>
      </c>
      <c r="JD8" s="5" t="str">
        <f t="shared" si="8"/>
        <v/>
      </c>
      <c r="JE8" s="5" t="str">
        <f t="shared" si="9"/>
        <v/>
      </c>
      <c r="JF8" s="5" t="str">
        <f t="shared" si="9"/>
        <v/>
      </c>
      <c r="JG8" s="5" t="str">
        <f t="shared" si="9"/>
        <v/>
      </c>
      <c r="JH8" s="5" t="str">
        <f t="shared" si="9"/>
        <v/>
      </c>
      <c r="JI8" s="5" t="str">
        <f t="shared" si="9"/>
        <v/>
      </c>
      <c r="JJ8" s="5" t="str">
        <f t="shared" si="9"/>
        <v/>
      </c>
      <c r="JK8" s="5" t="str">
        <f t="shared" si="9"/>
        <v/>
      </c>
      <c r="JL8" s="5" t="str">
        <f t="shared" si="9"/>
        <v/>
      </c>
      <c r="JM8" s="5" t="str">
        <f t="shared" si="9"/>
        <v/>
      </c>
      <c r="JN8" s="5" t="str">
        <f t="shared" si="9"/>
        <v/>
      </c>
      <c r="JO8" s="5" t="str">
        <f t="shared" si="9"/>
        <v/>
      </c>
      <c r="JP8" s="5" t="str">
        <f t="shared" si="9"/>
        <v/>
      </c>
      <c r="JQ8" s="5" t="str">
        <f t="shared" si="9"/>
        <v/>
      </c>
      <c r="JR8" s="5" t="str">
        <f t="shared" si="9"/>
        <v/>
      </c>
      <c r="JS8" s="5" t="str">
        <f t="shared" si="9"/>
        <v/>
      </c>
      <c r="JT8" s="5" t="str">
        <f t="shared" si="9"/>
        <v/>
      </c>
      <c r="JU8" s="5" t="str">
        <f t="shared" si="9"/>
        <v/>
      </c>
      <c r="JV8" s="5" t="str">
        <f t="shared" si="9"/>
        <v/>
      </c>
      <c r="JW8" s="5" t="str">
        <f t="shared" si="9"/>
        <v/>
      </c>
      <c r="JX8" s="5" t="str">
        <f t="shared" si="9"/>
        <v/>
      </c>
      <c r="JY8" s="5" t="str">
        <f t="shared" si="9"/>
        <v/>
      </c>
      <c r="JZ8" s="5" t="str">
        <f t="shared" si="9"/>
        <v/>
      </c>
      <c r="KA8" s="5" t="str">
        <f t="shared" si="9"/>
        <v/>
      </c>
      <c r="KB8" s="5" t="str">
        <f t="shared" si="9"/>
        <v/>
      </c>
      <c r="KC8" s="5" t="str">
        <f t="shared" si="9"/>
        <v/>
      </c>
      <c r="KD8" s="5" t="str">
        <f t="shared" si="9"/>
        <v/>
      </c>
      <c r="KE8" s="5" t="str">
        <f t="shared" si="9"/>
        <v/>
      </c>
      <c r="KF8" s="5" t="str">
        <f t="shared" si="9"/>
        <v/>
      </c>
      <c r="KG8" s="5" t="str">
        <f t="shared" si="9"/>
        <v/>
      </c>
      <c r="KH8" s="5" t="str">
        <f t="shared" si="9"/>
        <v/>
      </c>
      <c r="KI8" s="5" t="str">
        <f t="shared" si="9"/>
        <v/>
      </c>
      <c r="KJ8" s="5" t="str">
        <f t="shared" si="9"/>
        <v/>
      </c>
      <c r="KK8" s="5" t="str">
        <f t="shared" si="9"/>
        <v/>
      </c>
      <c r="KL8" s="5" t="str">
        <f t="shared" si="9"/>
        <v/>
      </c>
      <c r="KM8" s="5" t="str">
        <f t="shared" si="9"/>
        <v/>
      </c>
      <c r="KN8" s="5" t="str">
        <f t="shared" si="9"/>
        <v/>
      </c>
      <c r="KO8" s="5" t="str">
        <f t="shared" si="9"/>
        <v/>
      </c>
      <c r="KP8" s="5" t="str">
        <f t="shared" si="9"/>
        <v/>
      </c>
      <c r="KQ8" s="5" t="str">
        <f t="shared" si="9"/>
        <v/>
      </c>
      <c r="KR8" s="5" t="str">
        <f t="shared" si="9"/>
        <v/>
      </c>
      <c r="KS8" s="5" t="str">
        <f t="shared" si="9"/>
        <v/>
      </c>
      <c r="KT8" s="5" t="str">
        <f t="shared" si="9"/>
        <v/>
      </c>
      <c r="KU8" s="5" t="str">
        <f t="shared" si="9"/>
        <v/>
      </c>
      <c r="KV8" s="5" t="str">
        <f t="shared" si="9"/>
        <v/>
      </c>
      <c r="KW8" s="5" t="str">
        <f t="shared" si="9"/>
        <v/>
      </c>
      <c r="KX8" s="5" t="str">
        <f t="shared" si="9"/>
        <v/>
      </c>
      <c r="KY8" s="5" t="str">
        <f t="shared" si="9"/>
        <v/>
      </c>
      <c r="KZ8" s="5" t="str">
        <f t="shared" si="9"/>
        <v/>
      </c>
      <c r="LA8" s="5" t="str">
        <f t="shared" si="9"/>
        <v/>
      </c>
      <c r="LB8" s="5" t="str">
        <f t="shared" si="9"/>
        <v/>
      </c>
      <c r="LC8" s="5" t="str">
        <f t="shared" si="9"/>
        <v/>
      </c>
      <c r="LD8" s="5" t="str">
        <f t="shared" si="9"/>
        <v/>
      </c>
      <c r="LE8" s="6" t="str">
        <f t="shared" si="9"/>
        <v/>
      </c>
    </row>
    <row r="9" spans="4:317" ht="26.55" customHeight="1" x14ac:dyDescent="0.3">
      <c r="F9" s="29" t="s">
        <v>19</v>
      </c>
      <c r="G9" s="30">
        <f>Data!AX5</f>
        <v>43527</v>
      </c>
      <c r="H9" s="30">
        <f t="shared" si="11"/>
        <v>43631</v>
      </c>
      <c r="I9" s="31">
        <f>Data!AY5</f>
        <v>105</v>
      </c>
      <c r="J9" s="57">
        <f>Data!AZ5</f>
        <v>0.95</v>
      </c>
      <c r="K9" s="11" t="str">
        <f t="shared" si="10"/>
        <v>Completado</v>
      </c>
      <c r="L9" s="4" t="str">
        <f t="shared" si="16"/>
        <v/>
      </c>
      <c r="M9" s="5" t="str">
        <f t="shared" si="16"/>
        <v/>
      </c>
      <c r="N9" s="5" t="str">
        <f t="shared" si="16"/>
        <v>Completado</v>
      </c>
      <c r="O9" s="5" t="str">
        <f t="shared" si="16"/>
        <v>Completado</v>
      </c>
      <c r="P9" s="5" t="str">
        <f t="shared" si="16"/>
        <v>Completado</v>
      </c>
      <c r="Q9" s="5" t="str">
        <f t="shared" si="16"/>
        <v>Completado</v>
      </c>
      <c r="R9" s="5" t="str">
        <f t="shared" si="16"/>
        <v>Completado</v>
      </c>
      <c r="S9" s="5" t="str">
        <f t="shared" si="16"/>
        <v>Completado</v>
      </c>
      <c r="T9" s="5" t="str">
        <f t="shared" si="16"/>
        <v>Completado</v>
      </c>
      <c r="U9" s="5" t="str">
        <f t="shared" si="16"/>
        <v>Completado</v>
      </c>
      <c r="V9" s="5" t="str">
        <f t="shared" si="16"/>
        <v>Completado</v>
      </c>
      <c r="W9" s="5" t="str">
        <f t="shared" si="16"/>
        <v>Completado</v>
      </c>
      <c r="X9" s="5" t="str">
        <f t="shared" si="16"/>
        <v>Completado</v>
      </c>
      <c r="Y9" s="5" t="str">
        <f t="shared" si="16"/>
        <v>Completado</v>
      </c>
      <c r="Z9" s="5" t="str">
        <f t="shared" si="16"/>
        <v>Completado</v>
      </c>
      <c r="AA9" s="5" t="str">
        <f t="shared" si="16"/>
        <v>Completado</v>
      </c>
      <c r="AB9" s="5" t="str">
        <f t="shared" si="16"/>
        <v>Completado</v>
      </c>
      <c r="AC9" s="5" t="str">
        <f t="shared" si="16"/>
        <v>Completado</v>
      </c>
      <c r="AD9" s="5" t="str">
        <f t="shared" si="16"/>
        <v>Completado</v>
      </c>
      <c r="AE9" s="5" t="str">
        <f t="shared" si="16"/>
        <v>Completado</v>
      </c>
      <c r="AF9" s="5" t="str">
        <f t="shared" si="16"/>
        <v>Completado</v>
      </c>
      <c r="AG9" s="5" t="str">
        <f t="shared" si="16"/>
        <v>Completado</v>
      </c>
      <c r="AH9" s="5" t="str">
        <f t="shared" si="16"/>
        <v>Completado</v>
      </c>
      <c r="AI9" s="5" t="str">
        <f t="shared" si="16"/>
        <v>Completado</v>
      </c>
      <c r="AJ9" s="5" t="str">
        <f t="shared" si="16"/>
        <v>Completado</v>
      </c>
      <c r="AK9" s="5" t="str">
        <f t="shared" si="16"/>
        <v>Completado</v>
      </c>
      <c r="AL9" s="5" t="str">
        <f t="shared" si="16"/>
        <v>Completado</v>
      </c>
      <c r="AM9" s="5" t="str">
        <f t="shared" si="16"/>
        <v>Completado</v>
      </c>
      <c r="AN9" s="5" t="str">
        <f t="shared" si="16"/>
        <v>Completado</v>
      </c>
      <c r="AO9" s="5" t="str">
        <f t="shared" si="16"/>
        <v>Completado</v>
      </c>
      <c r="AP9" s="5" t="str">
        <f t="shared" si="16"/>
        <v>Completado</v>
      </c>
      <c r="AQ9" s="5" t="str">
        <f t="shared" si="16"/>
        <v>Completado</v>
      </c>
      <c r="AR9" s="5" t="str">
        <f t="shared" si="16"/>
        <v>Completado</v>
      </c>
      <c r="AS9" s="5" t="str">
        <f t="shared" si="16"/>
        <v>Completado</v>
      </c>
      <c r="AT9" s="5" t="str">
        <f t="shared" si="16"/>
        <v>Completado</v>
      </c>
      <c r="AU9" s="5" t="str">
        <f t="shared" si="16"/>
        <v>Completado</v>
      </c>
      <c r="AV9" s="5" t="str">
        <f t="shared" si="16"/>
        <v>Completado</v>
      </c>
      <c r="AW9" s="5" t="str">
        <f t="shared" si="16"/>
        <v>Completado</v>
      </c>
      <c r="AX9" s="5" t="str">
        <f t="shared" si="16"/>
        <v>Completado</v>
      </c>
      <c r="AY9" s="5" t="str">
        <f t="shared" si="16"/>
        <v>Completado</v>
      </c>
      <c r="AZ9" s="5" t="str">
        <f t="shared" si="16"/>
        <v>Completado</v>
      </c>
      <c r="BA9" s="5" t="str">
        <f t="shared" si="16"/>
        <v>Completado</v>
      </c>
      <c r="BB9" s="5" t="str">
        <f t="shared" si="16"/>
        <v>Completado</v>
      </c>
      <c r="BC9" s="5" t="str">
        <f t="shared" si="16"/>
        <v>Completado</v>
      </c>
      <c r="BD9" s="5" t="str">
        <f t="shared" si="16"/>
        <v>Completado</v>
      </c>
      <c r="BE9" s="5" t="str">
        <f t="shared" si="16"/>
        <v>Completado</v>
      </c>
      <c r="BF9" s="5" t="str">
        <f t="shared" si="16"/>
        <v>Completado</v>
      </c>
      <c r="BG9" s="5" t="str">
        <f t="shared" si="16"/>
        <v>Completado</v>
      </c>
      <c r="BH9" s="5" t="str">
        <f t="shared" si="16"/>
        <v>Completado</v>
      </c>
      <c r="BI9" s="5" t="str">
        <f t="shared" si="16"/>
        <v>Completado</v>
      </c>
      <c r="BJ9" s="5" t="str">
        <f t="shared" si="16"/>
        <v>Completado</v>
      </c>
      <c r="BK9" s="5" t="str">
        <f t="shared" si="16"/>
        <v>Completado</v>
      </c>
      <c r="BL9" s="5" t="str">
        <f t="shared" si="16"/>
        <v>Completado</v>
      </c>
      <c r="BM9" s="5" t="str">
        <f t="shared" si="16"/>
        <v>Completado</v>
      </c>
      <c r="BN9" s="5" t="str">
        <f t="shared" si="16"/>
        <v>Completado</v>
      </c>
      <c r="BO9" s="5" t="str">
        <f t="shared" si="16"/>
        <v>Completado</v>
      </c>
      <c r="BP9" s="5" t="str">
        <f t="shared" si="16"/>
        <v>Completado</v>
      </c>
      <c r="BQ9" s="5" t="str">
        <f t="shared" si="16"/>
        <v>Completado</v>
      </c>
      <c r="BR9" s="5" t="str">
        <f t="shared" si="16"/>
        <v>Completado</v>
      </c>
      <c r="BS9" s="5" t="str">
        <f t="shared" si="16"/>
        <v>Completado</v>
      </c>
      <c r="BT9" s="5" t="str">
        <f t="shared" si="16"/>
        <v>Completado</v>
      </c>
      <c r="BU9" s="5" t="str">
        <f t="shared" si="6"/>
        <v>Completado</v>
      </c>
      <c r="BV9" s="5" t="str">
        <f t="shared" si="6"/>
        <v>Completado</v>
      </c>
      <c r="BW9" s="5" t="str">
        <f t="shared" si="6"/>
        <v>Completado</v>
      </c>
      <c r="BX9" s="5" t="str">
        <f t="shared" si="6"/>
        <v>Completado</v>
      </c>
      <c r="BY9" s="5" t="str">
        <f t="shared" si="6"/>
        <v>Completado</v>
      </c>
      <c r="BZ9" s="5" t="str">
        <f t="shared" si="6"/>
        <v>Completado</v>
      </c>
      <c r="CA9" s="5" t="str">
        <f t="shared" si="6"/>
        <v>Completado</v>
      </c>
      <c r="CB9" s="5" t="str">
        <f t="shared" si="6"/>
        <v>Completado</v>
      </c>
      <c r="CC9" s="5" t="str">
        <f t="shared" si="6"/>
        <v>Completado</v>
      </c>
      <c r="CD9" s="5" t="str">
        <f t="shared" si="6"/>
        <v>Completado</v>
      </c>
      <c r="CE9" s="5" t="str">
        <f t="shared" si="6"/>
        <v>Completado</v>
      </c>
      <c r="CF9" s="5" t="str">
        <f t="shared" si="6"/>
        <v>Completado</v>
      </c>
      <c r="CG9" s="5" t="str">
        <f t="shared" si="6"/>
        <v>Completado</v>
      </c>
      <c r="CH9" s="5" t="str">
        <f t="shared" si="6"/>
        <v>Completado</v>
      </c>
      <c r="CI9" s="5" t="str">
        <f t="shared" si="6"/>
        <v>Completado</v>
      </c>
      <c r="CJ9" s="5" t="str">
        <f t="shared" si="6"/>
        <v>Completado</v>
      </c>
      <c r="CK9" s="5" t="str">
        <f t="shared" si="6"/>
        <v>Completado</v>
      </c>
      <c r="CL9" s="5" t="str">
        <f t="shared" si="6"/>
        <v>Completado</v>
      </c>
      <c r="CM9" s="5" t="str">
        <f t="shared" si="6"/>
        <v>Completado</v>
      </c>
      <c r="CN9" s="5" t="str">
        <f t="shared" si="6"/>
        <v>Completado</v>
      </c>
      <c r="CO9" s="5" t="str">
        <f t="shared" si="6"/>
        <v>Completado</v>
      </c>
      <c r="CP9" s="5" t="str">
        <f t="shared" si="6"/>
        <v>Completado</v>
      </c>
      <c r="CQ9" s="5" t="str">
        <f t="shared" si="6"/>
        <v>Completado</v>
      </c>
      <c r="CR9" s="5" t="str">
        <f t="shared" si="6"/>
        <v>Completado</v>
      </c>
      <c r="CS9" s="5" t="str">
        <f t="shared" si="6"/>
        <v>Completado</v>
      </c>
      <c r="CT9" s="5" t="str">
        <f t="shared" si="6"/>
        <v>Completado</v>
      </c>
      <c r="CU9" s="5" t="str">
        <f t="shared" si="6"/>
        <v>Completado</v>
      </c>
      <c r="CV9" s="5" t="str">
        <f t="shared" si="6"/>
        <v>Completado</v>
      </c>
      <c r="CW9" s="5" t="str">
        <f t="shared" si="6"/>
        <v>Completado</v>
      </c>
      <c r="CX9" s="5" t="str">
        <f t="shared" si="6"/>
        <v>Completado</v>
      </c>
      <c r="CY9" s="5" t="str">
        <f t="shared" si="6"/>
        <v>Completado</v>
      </c>
      <c r="CZ9" s="5" t="str">
        <f t="shared" si="6"/>
        <v>Completado</v>
      </c>
      <c r="DA9" s="5" t="str">
        <f t="shared" si="6"/>
        <v>Completado</v>
      </c>
      <c r="DB9" s="5" t="str">
        <f t="shared" si="6"/>
        <v>Completado</v>
      </c>
      <c r="DC9" s="5" t="str">
        <f t="shared" si="6"/>
        <v>Completado</v>
      </c>
      <c r="DD9" s="5" t="str">
        <f t="shared" si="6"/>
        <v>Completado</v>
      </c>
      <c r="DE9" s="5" t="str">
        <f t="shared" si="6"/>
        <v>Completado</v>
      </c>
      <c r="DF9" s="5" t="str">
        <f t="shared" si="6"/>
        <v>Completado</v>
      </c>
      <c r="DG9" s="5" t="str">
        <f t="shared" si="6"/>
        <v>Completado</v>
      </c>
      <c r="DH9" s="5" t="str">
        <f t="shared" si="6"/>
        <v>Completado</v>
      </c>
      <c r="DI9" s="5" t="str">
        <f t="shared" si="6"/>
        <v>Completado</v>
      </c>
      <c r="DJ9" s="5" t="str">
        <f t="shared" si="6"/>
        <v>Completado</v>
      </c>
      <c r="DK9" s="5" t="str">
        <f t="shared" si="6"/>
        <v>Completado</v>
      </c>
      <c r="DL9" s="5" t="str">
        <f t="shared" si="6"/>
        <v>Completado</v>
      </c>
      <c r="DM9" s="5" t="str">
        <f t="shared" si="6"/>
        <v>Completado</v>
      </c>
      <c r="DN9" s="5" t="str">
        <f t="shared" si="6"/>
        <v>Completado</v>
      </c>
      <c r="DO9" s="5" t="str">
        <f t="shared" si="6"/>
        <v/>
      </c>
      <c r="DP9" s="5" t="str">
        <f t="shared" si="6"/>
        <v/>
      </c>
      <c r="DQ9" s="5" t="str">
        <f t="shared" si="6"/>
        <v/>
      </c>
      <c r="DR9" s="5" t="str">
        <f t="shared" si="6"/>
        <v/>
      </c>
      <c r="DS9" s="5" t="str">
        <f t="shared" si="6"/>
        <v/>
      </c>
      <c r="DT9" s="5" t="str">
        <f t="shared" si="6"/>
        <v/>
      </c>
      <c r="DU9" s="5" t="str">
        <f t="shared" si="6"/>
        <v/>
      </c>
      <c r="DV9" s="5" t="str">
        <f t="shared" si="6"/>
        <v/>
      </c>
      <c r="DW9" s="5" t="str">
        <f t="shared" si="6"/>
        <v/>
      </c>
      <c r="DX9" s="5" t="str">
        <f t="shared" si="6"/>
        <v/>
      </c>
      <c r="DY9" s="5" t="str">
        <f t="shared" si="6"/>
        <v/>
      </c>
      <c r="DZ9" s="5" t="str">
        <f t="shared" si="6"/>
        <v/>
      </c>
      <c r="EA9" s="5" t="str">
        <f t="shared" si="6"/>
        <v/>
      </c>
      <c r="EB9" s="5" t="str">
        <f t="shared" si="6"/>
        <v/>
      </c>
      <c r="EC9" s="5" t="str">
        <f t="shared" si="6"/>
        <v/>
      </c>
      <c r="ED9" s="5" t="str">
        <f t="shared" si="6"/>
        <v/>
      </c>
      <c r="EE9" s="5" t="str">
        <f t="shared" si="6"/>
        <v/>
      </c>
      <c r="EF9" s="5" t="str">
        <f t="shared" ref="BU9:EF13" si="17">IF(AND(EF$5&gt;=$G9,EF$5&lt;=$H9),$K9,"")</f>
        <v/>
      </c>
      <c r="EG9" s="5" t="str">
        <f t="shared" si="7"/>
        <v/>
      </c>
      <c r="EH9" s="5" t="str">
        <f t="shared" si="7"/>
        <v/>
      </c>
      <c r="EI9" s="5" t="str">
        <f t="shared" si="7"/>
        <v/>
      </c>
      <c r="EJ9" s="5" t="str">
        <f t="shared" si="7"/>
        <v/>
      </c>
      <c r="EK9" s="5" t="str">
        <f t="shared" si="7"/>
        <v/>
      </c>
      <c r="EL9" s="5" t="str">
        <f t="shared" si="7"/>
        <v/>
      </c>
      <c r="EM9" s="5" t="str">
        <f t="shared" si="7"/>
        <v/>
      </c>
      <c r="EN9" s="5" t="str">
        <f t="shared" si="7"/>
        <v/>
      </c>
      <c r="EO9" s="5" t="str">
        <f t="shared" si="7"/>
        <v/>
      </c>
      <c r="EP9" s="5" t="str">
        <f t="shared" si="7"/>
        <v/>
      </c>
      <c r="EQ9" s="5" t="str">
        <f t="shared" si="7"/>
        <v/>
      </c>
      <c r="ER9" s="5" t="str">
        <f t="shared" si="7"/>
        <v/>
      </c>
      <c r="ES9" s="5" t="str">
        <f t="shared" si="7"/>
        <v/>
      </c>
      <c r="ET9" s="5" t="str">
        <f t="shared" si="7"/>
        <v/>
      </c>
      <c r="EU9" s="5" t="str">
        <f t="shared" si="7"/>
        <v/>
      </c>
      <c r="EV9" s="5" t="str">
        <f t="shared" si="7"/>
        <v/>
      </c>
      <c r="EW9" s="5" t="str">
        <f t="shared" si="7"/>
        <v/>
      </c>
      <c r="EX9" s="5" t="str">
        <f t="shared" si="7"/>
        <v/>
      </c>
      <c r="EY9" s="5" t="str">
        <f t="shared" si="7"/>
        <v/>
      </c>
      <c r="EZ9" s="5" t="str">
        <f t="shared" si="7"/>
        <v/>
      </c>
      <c r="FA9" s="5" t="str">
        <f t="shared" si="7"/>
        <v/>
      </c>
      <c r="FB9" s="5" t="str">
        <f t="shared" si="7"/>
        <v/>
      </c>
      <c r="FC9" s="5" t="str">
        <f t="shared" si="7"/>
        <v/>
      </c>
      <c r="FD9" s="5" t="str">
        <f t="shared" si="7"/>
        <v/>
      </c>
      <c r="FE9" s="5" t="str">
        <f t="shared" si="7"/>
        <v/>
      </c>
      <c r="FF9" s="5" t="str">
        <f t="shared" si="7"/>
        <v/>
      </c>
      <c r="FG9" s="5" t="str">
        <f t="shared" si="7"/>
        <v/>
      </c>
      <c r="FH9" s="5" t="str">
        <f t="shared" si="7"/>
        <v/>
      </c>
      <c r="FI9" s="5" t="str">
        <f t="shared" si="7"/>
        <v/>
      </c>
      <c r="FJ9" s="5" t="str">
        <f t="shared" si="7"/>
        <v/>
      </c>
      <c r="FK9" s="5" t="str">
        <f t="shared" si="7"/>
        <v/>
      </c>
      <c r="FL9" s="5" t="str">
        <f t="shared" si="7"/>
        <v/>
      </c>
      <c r="FM9" s="5" t="str">
        <f t="shared" si="7"/>
        <v/>
      </c>
      <c r="FN9" s="5" t="str">
        <f t="shared" si="7"/>
        <v/>
      </c>
      <c r="FO9" s="5" t="str">
        <f t="shared" si="7"/>
        <v/>
      </c>
      <c r="FP9" s="5" t="str">
        <f t="shared" si="7"/>
        <v/>
      </c>
      <c r="FQ9" s="5" t="str">
        <f t="shared" si="7"/>
        <v/>
      </c>
      <c r="FR9" s="5" t="str">
        <f t="shared" si="7"/>
        <v/>
      </c>
      <c r="FS9" s="5" t="str">
        <f t="shared" si="7"/>
        <v/>
      </c>
      <c r="FT9" s="5" t="str">
        <f t="shared" si="7"/>
        <v/>
      </c>
      <c r="FU9" s="5" t="str">
        <f t="shared" si="7"/>
        <v/>
      </c>
      <c r="FV9" s="5" t="str">
        <f t="shared" si="7"/>
        <v/>
      </c>
      <c r="FW9" s="5" t="str">
        <f t="shared" si="7"/>
        <v/>
      </c>
      <c r="FX9" s="5" t="str">
        <f t="shared" si="7"/>
        <v/>
      </c>
      <c r="FY9" s="5" t="str">
        <f t="shared" si="7"/>
        <v/>
      </c>
      <c r="FZ9" s="5" t="str">
        <f t="shared" si="7"/>
        <v/>
      </c>
      <c r="GA9" s="5" t="str">
        <f t="shared" si="7"/>
        <v/>
      </c>
      <c r="GB9" s="5" t="str">
        <f t="shared" si="7"/>
        <v/>
      </c>
      <c r="GC9" s="5" t="str">
        <f t="shared" si="7"/>
        <v/>
      </c>
      <c r="GD9" s="5" t="str">
        <f t="shared" si="7"/>
        <v/>
      </c>
      <c r="GE9" s="5" t="str">
        <f t="shared" si="7"/>
        <v/>
      </c>
      <c r="GF9" s="5" t="str">
        <f t="shared" si="7"/>
        <v/>
      </c>
      <c r="GG9" s="5" t="str">
        <f t="shared" si="7"/>
        <v/>
      </c>
      <c r="GH9" s="5" t="str">
        <f t="shared" si="7"/>
        <v/>
      </c>
      <c r="GI9" s="5" t="str">
        <f t="shared" si="7"/>
        <v/>
      </c>
      <c r="GJ9" s="5" t="str">
        <f t="shared" si="7"/>
        <v/>
      </c>
      <c r="GK9" s="5" t="str">
        <f t="shared" si="7"/>
        <v/>
      </c>
      <c r="GL9" s="5" t="str">
        <f t="shared" si="7"/>
        <v/>
      </c>
      <c r="GM9" s="5" t="str">
        <f t="shared" si="7"/>
        <v/>
      </c>
      <c r="GN9" s="5" t="str">
        <f t="shared" si="7"/>
        <v/>
      </c>
      <c r="GO9" s="5" t="str">
        <f t="shared" si="7"/>
        <v/>
      </c>
      <c r="GP9" s="5" t="str">
        <f t="shared" si="7"/>
        <v/>
      </c>
      <c r="GQ9" s="5" t="str">
        <f t="shared" si="7"/>
        <v/>
      </c>
      <c r="GR9" s="5" t="str">
        <f t="shared" ref="EG9:GR13" si="18">IF(AND(GR$5&gt;=$G9,GR$5&lt;=$H9),$K9,"")</f>
        <v/>
      </c>
      <c r="GS9" s="5" t="str">
        <f t="shared" si="8"/>
        <v/>
      </c>
      <c r="GT9" s="5" t="str">
        <f t="shared" si="8"/>
        <v/>
      </c>
      <c r="GU9" s="5" t="str">
        <f t="shared" si="8"/>
        <v/>
      </c>
      <c r="GV9" s="5" t="str">
        <f t="shared" si="8"/>
        <v/>
      </c>
      <c r="GW9" s="5" t="str">
        <f t="shared" si="8"/>
        <v/>
      </c>
      <c r="GX9" s="5" t="str">
        <f t="shared" si="8"/>
        <v/>
      </c>
      <c r="GY9" s="5" t="str">
        <f t="shared" si="8"/>
        <v/>
      </c>
      <c r="GZ9" s="5" t="str">
        <f t="shared" si="8"/>
        <v/>
      </c>
      <c r="HA9" s="5" t="str">
        <f t="shared" si="8"/>
        <v/>
      </c>
      <c r="HB9" s="5" t="str">
        <f t="shared" si="8"/>
        <v/>
      </c>
      <c r="HC9" s="5" t="str">
        <f t="shared" si="8"/>
        <v/>
      </c>
      <c r="HD9" s="5" t="str">
        <f t="shared" si="8"/>
        <v/>
      </c>
      <c r="HE9" s="5" t="str">
        <f t="shared" si="8"/>
        <v/>
      </c>
      <c r="HF9" s="5" t="str">
        <f t="shared" si="8"/>
        <v/>
      </c>
      <c r="HG9" s="5" t="str">
        <f t="shared" si="8"/>
        <v/>
      </c>
      <c r="HH9" s="5" t="str">
        <f t="shared" si="8"/>
        <v/>
      </c>
      <c r="HI9" s="5" t="str">
        <f t="shared" si="8"/>
        <v/>
      </c>
      <c r="HJ9" s="5" t="str">
        <f t="shared" si="8"/>
        <v/>
      </c>
      <c r="HK9" s="5" t="str">
        <f t="shared" si="8"/>
        <v/>
      </c>
      <c r="HL9" s="5" t="str">
        <f t="shared" si="8"/>
        <v/>
      </c>
      <c r="HM9" s="5" t="str">
        <f t="shared" si="8"/>
        <v/>
      </c>
      <c r="HN9" s="5" t="str">
        <f t="shared" si="8"/>
        <v/>
      </c>
      <c r="HO9" s="5" t="str">
        <f t="shared" si="8"/>
        <v/>
      </c>
      <c r="HP9" s="5" t="str">
        <f t="shared" si="8"/>
        <v/>
      </c>
      <c r="HQ9" s="5" t="str">
        <f t="shared" si="8"/>
        <v/>
      </c>
      <c r="HR9" s="5" t="str">
        <f t="shared" si="8"/>
        <v/>
      </c>
      <c r="HS9" s="5" t="str">
        <f t="shared" si="8"/>
        <v/>
      </c>
      <c r="HT9" s="5" t="str">
        <f t="shared" si="8"/>
        <v/>
      </c>
      <c r="HU9" s="5" t="str">
        <f t="shared" si="8"/>
        <v/>
      </c>
      <c r="HV9" s="5" t="str">
        <f t="shared" si="8"/>
        <v/>
      </c>
      <c r="HW9" s="5" t="str">
        <f t="shared" si="8"/>
        <v/>
      </c>
      <c r="HX9" s="5" t="str">
        <f t="shared" si="8"/>
        <v/>
      </c>
      <c r="HY9" s="5" t="str">
        <f t="shared" si="8"/>
        <v/>
      </c>
      <c r="HZ9" s="5" t="str">
        <f t="shared" si="8"/>
        <v/>
      </c>
      <c r="IA9" s="5" t="str">
        <f t="shared" si="8"/>
        <v/>
      </c>
      <c r="IB9" s="5" t="str">
        <f t="shared" si="8"/>
        <v/>
      </c>
      <c r="IC9" s="5" t="str">
        <f t="shared" si="8"/>
        <v/>
      </c>
      <c r="ID9" s="5" t="str">
        <f t="shared" si="8"/>
        <v/>
      </c>
      <c r="IE9" s="5" t="str">
        <f t="shared" si="8"/>
        <v/>
      </c>
      <c r="IF9" s="5" t="str">
        <f t="shared" si="8"/>
        <v/>
      </c>
      <c r="IG9" s="5" t="str">
        <f t="shared" si="8"/>
        <v/>
      </c>
      <c r="IH9" s="5" t="str">
        <f t="shared" si="8"/>
        <v/>
      </c>
      <c r="II9" s="5" t="str">
        <f t="shared" si="8"/>
        <v/>
      </c>
      <c r="IJ9" s="5" t="str">
        <f t="shared" si="8"/>
        <v/>
      </c>
      <c r="IK9" s="5" t="str">
        <f t="shared" si="8"/>
        <v/>
      </c>
      <c r="IL9" s="5" t="str">
        <f t="shared" si="8"/>
        <v/>
      </c>
      <c r="IM9" s="5" t="str">
        <f t="shared" si="8"/>
        <v/>
      </c>
      <c r="IN9" s="5" t="str">
        <f t="shared" si="8"/>
        <v/>
      </c>
      <c r="IO9" s="5" t="str">
        <f t="shared" si="8"/>
        <v/>
      </c>
      <c r="IP9" s="5" t="str">
        <f t="shared" si="8"/>
        <v/>
      </c>
      <c r="IQ9" s="5" t="str">
        <f t="shared" si="8"/>
        <v/>
      </c>
      <c r="IR9" s="5" t="str">
        <f t="shared" si="8"/>
        <v/>
      </c>
      <c r="IS9" s="5" t="str">
        <f t="shared" si="8"/>
        <v/>
      </c>
      <c r="IT9" s="5" t="str">
        <f t="shared" si="8"/>
        <v/>
      </c>
      <c r="IU9" s="5" t="str">
        <f t="shared" si="8"/>
        <v/>
      </c>
      <c r="IV9" s="5" t="str">
        <f t="shared" si="8"/>
        <v/>
      </c>
      <c r="IW9" s="5" t="str">
        <f t="shared" si="8"/>
        <v/>
      </c>
      <c r="IX9" s="5" t="str">
        <f t="shared" si="8"/>
        <v/>
      </c>
      <c r="IY9" s="5" t="str">
        <f t="shared" si="8"/>
        <v/>
      </c>
      <c r="IZ9" s="5" t="str">
        <f t="shared" si="8"/>
        <v/>
      </c>
      <c r="JA9" s="5" t="str">
        <f t="shared" si="8"/>
        <v/>
      </c>
      <c r="JB9" s="5" t="str">
        <f t="shared" si="8"/>
        <v/>
      </c>
      <c r="JC9" s="5" t="str">
        <f t="shared" si="8"/>
        <v/>
      </c>
      <c r="JD9" s="5" t="str">
        <f t="shared" ref="GS9:JD13" si="19">IF(AND(JD$5&gt;=$G9,JD$5&lt;=$H9),$K9,"")</f>
        <v/>
      </c>
      <c r="JE9" s="5" t="str">
        <f t="shared" si="9"/>
        <v/>
      </c>
      <c r="JF9" s="5" t="str">
        <f t="shared" si="9"/>
        <v/>
      </c>
      <c r="JG9" s="5" t="str">
        <f t="shared" si="9"/>
        <v/>
      </c>
      <c r="JH9" s="5" t="str">
        <f t="shared" si="9"/>
        <v/>
      </c>
      <c r="JI9" s="5" t="str">
        <f t="shared" si="9"/>
        <v/>
      </c>
      <c r="JJ9" s="5" t="str">
        <f t="shared" si="9"/>
        <v/>
      </c>
      <c r="JK9" s="5" t="str">
        <f t="shared" si="9"/>
        <v/>
      </c>
      <c r="JL9" s="5" t="str">
        <f t="shared" si="9"/>
        <v/>
      </c>
      <c r="JM9" s="5" t="str">
        <f t="shared" si="9"/>
        <v/>
      </c>
      <c r="JN9" s="5" t="str">
        <f t="shared" si="9"/>
        <v/>
      </c>
      <c r="JO9" s="5" t="str">
        <f t="shared" si="9"/>
        <v/>
      </c>
      <c r="JP9" s="5" t="str">
        <f t="shared" si="9"/>
        <v/>
      </c>
      <c r="JQ9" s="5" t="str">
        <f t="shared" si="9"/>
        <v/>
      </c>
      <c r="JR9" s="5" t="str">
        <f t="shared" si="9"/>
        <v/>
      </c>
      <c r="JS9" s="5" t="str">
        <f t="shared" si="9"/>
        <v/>
      </c>
      <c r="JT9" s="5" t="str">
        <f t="shared" si="9"/>
        <v/>
      </c>
      <c r="JU9" s="5" t="str">
        <f t="shared" si="9"/>
        <v/>
      </c>
      <c r="JV9" s="5" t="str">
        <f t="shared" si="9"/>
        <v/>
      </c>
      <c r="JW9" s="5" t="str">
        <f t="shared" si="9"/>
        <v/>
      </c>
      <c r="JX9" s="5" t="str">
        <f t="shared" si="9"/>
        <v/>
      </c>
      <c r="JY9" s="5" t="str">
        <f t="shared" si="9"/>
        <v/>
      </c>
      <c r="JZ9" s="5" t="str">
        <f t="shared" si="9"/>
        <v/>
      </c>
      <c r="KA9" s="5" t="str">
        <f t="shared" si="9"/>
        <v/>
      </c>
      <c r="KB9" s="5" t="str">
        <f t="shared" si="9"/>
        <v/>
      </c>
      <c r="KC9" s="5" t="str">
        <f t="shared" si="9"/>
        <v/>
      </c>
      <c r="KD9" s="5" t="str">
        <f t="shared" si="9"/>
        <v/>
      </c>
      <c r="KE9" s="5" t="str">
        <f t="shared" si="9"/>
        <v/>
      </c>
      <c r="KF9" s="5" t="str">
        <f t="shared" si="9"/>
        <v/>
      </c>
      <c r="KG9" s="5" t="str">
        <f t="shared" si="9"/>
        <v/>
      </c>
      <c r="KH9" s="5" t="str">
        <f t="shared" si="9"/>
        <v/>
      </c>
      <c r="KI9" s="5" t="str">
        <f t="shared" si="9"/>
        <v/>
      </c>
      <c r="KJ9" s="5" t="str">
        <f t="shared" si="9"/>
        <v/>
      </c>
      <c r="KK9" s="5" t="str">
        <f t="shared" si="9"/>
        <v/>
      </c>
      <c r="KL9" s="5" t="str">
        <f t="shared" si="9"/>
        <v/>
      </c>
      <c r="KM9" s="5" t="str">
        <f t="shared" si="9"/>
        <v/>
      </c>
      <c r="KN9" s="5" t="str">
        <f t="shared" si="9"/>
        <v/>
      </c>
      <c r="KO9" s="5" t="str">
        <f t="shared" si="9"/>
        <v/>
      </c>
      <c r="KP9" s="5" t="str">
        <f t="shared" si="9"/>
        <v/>
      </c>
      <c r="KQ9" s="5" t="str">
        <f t="shared" si="9"/>
        <v/>
      </c>
      <c r="KR9" s="5" t="str">
        <f t="shared" si="9"/>
        <v/>
      </c>
      <c r="KS9" s="5" t="str">
        <f t="shared" si="9"/>
        <v/>
      </c>
      <c r="KT9" s="5" t="str">
        <f t="shared" si="9"/>
        <v/>
      </c>
      <c r="KU9" s="5" t="str">
        <f t="shared" si="9"/>
        <v/>
      </c>
      <c r="KV9" s="5" t="str">
        <f t="shared" si="9"/>
        <v/>
      </c>
      <c r="KW9" s="5" t="str">
        <f t="shared" si="9"/>
        <v/>
      </c>
      <c r="KX9" s="5" t="str">
        <f t="shared" si="9"/>
        <v/>
      </c>
      <c r="KY9" s="5" t="str">
        <f t="shared" si="9"/>
        <v/>
      </c>
      <c r="KZ9" s="5" t="str">
        <f t="shared" si="9"/>
        <v/>
      </c>
      <c r="LA9" s="5" t="str">
        <f t="shared" si="9"/>
        <v/>
      </c>
      <c r="LB9" s="5" t="str">
        <f t="shared" si="9"/>
        <v/>
      </c>
      <c r="LC9" s="5" t="str">
        <f t="shared" si="9"/>
        <v/>
      </c>
      <c r="LD9" s="5" t="str">
        <f t="shared" si="9"/>
        <v/>
      </c>
      <c r="LE9" s="6" t="str">
        <f t="shared" si="9"/>
        <v/>
      </c>
    </row>
    <row r="10" spans="4:317" ht="26.55" customHeight="1" x14ac:dyDescent="0.3">
      <c r="F10" s="29" t="s">
        <v>20</v>
      </c>
      <c r="G10" s="30">
        <f>Data!AX6</f>
        <v>43528</v>
      </c>
      <c r="H10" s="30">
        <f t="shared" si="11"/>
        <v>43549</v>
      </c>
      <c r="I10" s="31">
        <f>Data!AY6</f>
        <v>22</v>
      </c>
      <c r="J10" s="57">
        <f>Data!AZ6</f>
        <v>0.77</v>
      </c>
      <c r="K10" s="11" t="str">
        <f t="shared" si="10"/>
        <v>En Proceso</v>
      </c>
      <c r="L10" s="4" t="str">
        <f t="shared" si="16"/>
        <v/>
      </c>
      <c r="M10" s="5" t="str">
        <f t="shared" si="16"/>
        <v/>
      </c>
      <c r="N10" s="5" t="str">
        <f t="shared" si="16"/>
        <v/>
      </c>
      <c r="O10" s="5" t="str">
        <f t="shared" si="16"/>
        <v>En Proceso</v>
      </c>
      <c r="P10" s="5" t="str">
        <f t="shared" si="16"/>
        <v>En Proceso</v>
      </c>
      <c r="Q10" s="5" t="str">
        <f t="shared" si="16"/>
        <v>En Proceso</v>
      </c>
      <c r="R10" s="5" t="str">
        <f t="shared" si="16"/>
        <v>En Proceso</v>
      </c>
      <c r="S10" s="5" t="str">
        <f t="shared" si="16"/>
        <v>En Proceso</v>
      </c>
      <c r="T10" s="5" t="str">
        <f t="shared" si="16"/>
        <v>En Proceso</v>
      </c>
      <c r="U10" s="5" t="str">
        <f t="shared" si="16"/>
        <v>En Proceso</v>
      </c>
      <c r="V10" s="5" t="str">
        <f t="shared" si="16"/>
        <v>En Proceso</v>
      </c>
      <c r="W10" s="5" t="str">
        <f t="shared" si="16"/>
        <v>En Proceso</v>
      </c>
      <c r="X10" s="5" t="str">
        <f t="shared" si="16"/>
        <v>En Proceso</v>
      </c>
      <c r="Y10" s="5" t="str">
        <f t="shared" si="16"/>
        <v>En Proceso</v>
      </c>
      <c r="Z10" s="5" t="str">
        <f t="shared" si="16"/>
        <v>En Proceso</v>
      </c>
      <c r="AA10" s="5" t="str">
        <f t="shared" si="16"/>
        <v>En Proceso</v>
      </c>
      <c r="AB10" s="5" t="str">
        <f t="shared" si="16"/>
        <v>En Proceso</v>
      </c>
      <c r="AC10" s="5" t="str">
        <f t="shared" si="16"/>
        <v>En Proceso</v>
      </c>
      <c r="AD10" s="5" t="str">
        <f t="shared" si="16"/>
        <v>En Proceso</v>
      </c>
      <c r="AE10" s="5" t="str">
        <f t="shared" si="16"/>
        <v>En Proceso</v>
      </c>
      <c r="AF10" s="5" t="str">
        <f t="shared" si="16"/>
        <v>En Proceso</v>
      </c>
      <c r="AG10" s="5" t="str">
        <f t="shared" si="16"/>
        <v>En Proceso</v>
      </c>
      <c r="AH10" s="5" t="str">
        <f t="shared" si="16"/>
        <v>En Proceso</v>
      </c>
      <c r="AI10" s="5" t="str">
        <f t="shared" si="16"/>
        <v>En Proceso</v>
      </c>
      <c r="AJ10" s="5" t="str">
        <f t="shared" si="16"/>
        <v>En Proceso</v>
      </c>
      <c r="AK10" s="5" t="str">
        <f t="shared" si="16"/>
        <v/>
      </c>
      <c r="AL10" s="5" t="str">
        <f t="shared" si="16"/>
        <v/>
      </c>
      <c r="AM10" s="5" t="str">
        <f t="shared" si="16"/>
        <v/>
      </c>
      <c r="AN10" s="5" t="str">
        <f t="shared" si="16"/>
        <v/>
      </c>
      <c r="AO10" s="5" t="str">
        <f t="shared" si="16"/>
        <v/>
      </c>
      <c r="AP10" s="5" t="str">
        <f t="shared" si="16"/>
        <v/>
      </c>
      <c r="AQ10" s="5" t="str">
        <f t="shared" si="16"/>
        <v/>
      </c>
      <c r="AR10" s="5" t="str">
        <f t="shared" si="16"/>
        <v/>
      </c>
      <c r="AS10" s="5" t="str">
        <f t="shared" si="16"/>
        <v/>
      </c>
      <c r="AT10" s="5" t="str">
        <f t="shared" si="16"/>
        <v/>
      </c>
      <c r="AU10" s="5" t="str">
        <f t="shared" si="16"/>
        <v/>
      </c>
      <c r="AV10" s="5" t="str">
        <f t="shared" si="16"/>
        <v/>
      </c>
      <c r="AW10" s="5" t="str">
        <f t="shared" si="16"/>
        <v/>
      </c>
      <c r="AX10" s="5" t="str">
        <f t="shared" si="16"/>
        <v/>
      </c>
      <c r="AY10" s="5" t="str">
        <f t="shared" si="16"/>
        <v/>
      </c>
      <c r="AZ10" s="5" t="str">
        <f t="shared" si="16"/>
        <v/>
      </c>
      <c r="BA10" s="5" t="str">
        <f t="shared" si="16"/>
        <v/>
      </c>
      <c r="BB10" s="5" t="str">
        <f t="shared" si="16"/>
        <v/>
      </c>
      <c r="BC10" s="5" t="str">
        <f t="shared" si="16"/>
        <v/>
      </c>
      <c r="BD10" s="5" t="str">
        <f t="shared" si="16"/>
        <v/>
      </c>
      <c r="BE10" s="5" t="str">
        <f t="shared" si="16"/>
        <v/>
      </c>
      <c r="BF10" s="5" t="str">
        <f t="shared" si="16"/>
        <v/>
      </c>
      <c r="BG10" s="5" t="str">
        <f t="shared" si="16"/>
        <v/>
      </c>
      <c r="BH10" s="5" t="str">
        <f t="shared" si="16"/>
        <v/>
      </c>
      <c r="BI10" s="5" t="str">
        <f t="shared" si="16"/>
        <v/>
      </c>
      <c r="BJ10" s="5" t="str">
        <f t="shared" si="16"/>
        <v/>
      </c>
      <c r="BK10" s="5" t="str">
        <f t="shared" si="16"/>
        <v/>
      </c>
      <c r="BL10" s="5" t="str">
        <f t="shared" si="16"/>
        <v/>
      </c>
      <c r="BM10" s="5" t="str">
        <f t="shared" si="16"/>
        <v/>
      </c>
      <c r="BN10" s="5" t="str">
        <f t="shared" si="16"/>
        <v/>
      </c>
      <c r="BO10" s="5" t="str">
        <f t="shared" si="16"/>
        <v/>
      </c>
      <c r="BP10" s="5" t="str">
        <f t="shared" si="16"/>
        <v/>
      </c>
      <c r="BQ10" s="5" t="str">
        <f t="shared" si="16"/>
        <v/>
      </c>
      <c r="BR10" s="5" t="str">
        <f t="shared" si="16"/>
        <v/>
      </c>
      <c r="BS10" s="5" t="str">
        <f t="shared" si="16"/>
        <v/>
      </c>
      <c r="BT10" s="5" t="str">
        <f t="shared" si="16"/>
        <v/>
      </c>
      <c r="BU10" s="5" t="str">
        <f t="shared" si="17"/>
        <v/>
      </c>
      <c r="BV10" s="5" t="str">
        <f t="shared" si="17"/>
        <v/>
      </c>
      <c r="BW10" s="5" t="str">
        <f t="shared" si="17"/>
        <v/>
      </c>
      <c r="BX10" s="5" t="str">
        <f t="shared" si="17"/>
        <v/>
      </c>
      <c r="BY10" s="5" t="str">
        <f t="shared" si="17"/>
        <v/>
      </c>
      <c r="BZ10" s="5" t="str">
        <f t="shared" si="17"/>
        <v/>
      </c>
      <c r="CA10" s="5" t="str">
        <f t="shared" si="17"/>
        <v/>
      </c>
      <c r="CB10" s="5" t="str">
        <f t="shared" si="17"/>
        <v/>
      </c>
      <c r="CC10" s="5" t="str">
        <f t="shared" si="17"/>
        <v/>
      </c>
      <c r="CD10" s="5" t="str">
        <f t="shared" si="17"/>
        <v/>
      </c>
      <c r="CE10" s="5" t="str">
        <f t="shared" si="17"/>
        <v/>
      </c>
      <c r="CF10" s="5" t="str">
        <f t="shared" si="17"/>
        <v/>
      </c>
      <c r="CG10" s="5" t="str">
        <f t="shared" si="17"/>
        <v/>
      </c>
      <c r="CH10" s="5" t="str">
        <f t="shared" si="17"/>
        <v/>
      </c>
      <c r="CI10" s="5" t="str">
        <f t="shared" si="17"/>
        <v/>
      </c>
      <c r="CJ10" s="5" t="str">
        <f t="shared" si="17"/>
        <v/>
      </c>
      <c r="CK10" s="5" t="str">
        <f t="shared" si="17"/>
        <v/>
      </c>
      <c r="CL10" s="5" t="str">
        <f t="shared" si="17"/>
        <v/>
      </c>
      <c r="CM10" s="5" t="str">
        <f t="shared" si="17"/>
        <v/>
      </c>
      <c r="CN10" s="5" t="str">
        <f t="shared" si="17"/>
        <v/>
      </c>
      <c r="CO10" s="5" t="str">
        <f t="shared" si="17"/>
        <v/>
      </c>
      <c r="CP10" s="5" t="str">
        <f t="shared" si="17"/>
        <v/>
      </c>
      <c r="CQ10" s="5" t="str">
        <f t="shared" si="17"/>
        <v/>
      </c>
      <c r="CR10" s="5" t="str">
        <f t="shared" si="17"/>
        <v/>
      </c>
      <c r="CS10" s="5" t="str">
        <f t="shared" si="17"/>
        <v/>
      </c>
      <c r="CT10" s="5" t="str">
        <f t="shared" si="17"/>
        <v/>
      </c>
      <c r="CU10" s="5" t="str">
        <f t="shared" si="17"/>
        <v/>
      </c>
      <c r="CV10" s="5" t="str">
        <f t="shared" si="17"/>
        <v/>
      </c>
      <c r="CW10" s="5" t="str">
        <f t="shared" si="17"/>
        <v/>
      </c>
      <c r="CX10" s="5" t="str">
        <f t="shared" si="17"/>
        <v/>
      </c>
      <c r="CY10" s="5" t="str">
        <f t="shared" si="17"/>
        <v/>
      </c>
      <c r="CZ10" s="5" t="str">
        <f t="shared" si="17"/>
        <v/>
      </c>
      <c r="DA10" s="5" t="str">
        <f t="shared" si="17"/>
        <v/>
      </c>
      <c r="DB10" s="5" t="str">
        <f t="shared" si="17"/>
        <v/>
      </c>
      <c r="DC10" s="5" t="str">
        <f t="shared" si="17"/>
        <v/>
      </c>
      <c r="DD10" s="5" t="str">
        <f t="shared" si="17"/>
        <v/>
      </c>
      <c r="DE10" s="5" t="str">
        <f t="shared" si="17"/>
        <v/>
      </c>
      <c r="DF10" s="5" t="str">
        <f t="shared" si="17"/>
        <v/>
      </c>
      <c r="DG10" s="5" t="str">
        <f t="shared" si="17"/>
        <v/>
      </c>
      <c r="DH10" s="5" t="str">
        <f t="shared" si="17"/>
        <v/>
      </c>
      <c r="DI10" s="5" t="str">
        <f t="shared" si="17"/>
        <v/>
      </c>
      <c r="DJ10" s="5" t="str">
        <f t="shared" si="17"/>
        <v/>
      </c>
      <c r="DK10" s="5" t="str">
        <f t="shared" si="17"/>
        <v/>
      </c>
      <c r="DL10" s="5" t="str">
        <f t="shared" si="17"/>
        <v/>
      </c>
      <c r="DM10" s="5" t="str">
        <f t="shared" si="17"/>
        <v/>
      </c>
      <c r="DN10" s="5" t="str">
        <f t="shared" si="17"/>
        <v/>
      </c>
      <c r="DO10" s="5" t="str">
        <f t="shared" si="17"/>
        <v/>
      </c>
      <c r="DP10" s="5" t="str">
        <f t="shared" si="17"/>
        <v/>
      </c>
      <c r="DQ10" s="5" t="str">
        <f t="shared" si="17"/>
        <v/>
      </c>
      <c r="DR10" s="5" t="str">
        <f t="shared" si="17"/>
        <v/>
      </c>
      <c r="DS10" s="5" t="str">
        <f t="shared" si="17"/>
        <v/>
      </c>
      <c r="DT10" s="5" t="str">
        <f t="shared" si="17"/>
        <v/>
      </c>
      <c r="DU10" s="5" t="str">
        <f t="shared" si="17"/>
        <v/>
      </c>
      <c r="DV10" s="5" t="str">
        <f t="shared" si="17"/>
        <v/>
      </c>
      <c r="DW10" s="5" t="str">
        <f t="shared" si="17"/>
        <v/>
      </c>
      <c r="DX10" s="5" t="str">
        <f t="shared" si="17"/>
        <v/>
      </c>
      <c r="DY10" s="5" t="str">
        <f t="shared" si="17"/>
        <v/>
      </c>
      <c r="DZ10" s="5" t="str">
        <f t="shared" si="17"/>
        <v/>
      </c>
      <c r="EA10" s="5" t="str">
        <f t="shared" si="17"/>
        <v/>
      </c>
      <c r="EB10" s="5" t="str">
        <f t="shared" si="17"/>
        <v/>
      </c>
      <c r="EC10" s="5" t="str">
        <f t="shared" si="17"/>
        <v/>
      </c>
      <c r="ED10" s="5" t="str">
        <f t="shared" si="17"/>
        <v/>
      </c>
      <c r="EE10" s="5" t="str">
        <f t="shared" si="17"/>
        <v/>
      </c>
      <c r="EF10" s="5" t="str">
        <f t="shared" si="17"/>
        <v/>
      </c>
      <c r="EG10" s="5" t="str">
        <f t="shared" si="18"/>
        <v/>
      </c>
      <c r="EH10" s="5" t="str">
        <f t="shared" si="18"/>
        <v/>
      </c>
      <c r="EI10" s="5" t="str">
        <f t="shared" si="18"/>
        <v/>
      </c>
      <c r="EJ10" s="5" t="str">
        <f t="shared" si="18"/>
        <v/>
      </c>
      <c r="EK10" s="5" t="str">
        <f t="shared" si="18"/>
        <v/>
      </c>
      <c r="EL10" s="5" t="str">
        <f t="shared" si="18"/>
        <v/>
      </c>
      <c r="EM10" s="5" t="str">
        <f t="shared" si="18"/>
        <v/>
      </c>
      <c r="EN10" s="5" t="str">
        <f t="shared" si="18"/>
        <v/>
      </c>
      <c r="EO10" s="5" t="str">
        <f t="shared" si="18"/>
        <v/>
      </c>
      <c r="EP10" s="5" t="str">
        <f t="shared" si="18"/>
        <v/>
      </c>
      <c r="EQ10" s="5" t="str">
        <f t="shared" si="18"/>
        <v/>
      </c>
      <c r="ER10" s="5" t="str">
        <f t="shared" si="18"/>
        <v/>
      </c>
      <c r="ES10" s="5" t="str">
        <f t="shared" si="18"/>
        <v/>
      </c>
      <c r="ET10" s="5" t="str">
        <f t="shared" si="18"/>
        <v/>
      </c>
      <c r="EU10" s="5" t="str">
        <f t="shared" si="18"/>
        <v/>
      </c>
      <c r="EV10" s="5" t="str">
        <f t="shared" si="18"/>
        <v/>
      </c>
      <c r="EW10" s="5" t="str">
        <f t="shared" si="18"/>
        <v/>
      </c>
      <c r="EX10" s="5" t="str">
        <f t="shared" si="18"/>
        <v/>
      </c>
      <c r="EY10" s="5" t="str">
        <f t="shared" si="18"/>
        <v/>
      </c>
      <c r="EZ10" s="5" t="str">
        <f t="shared" si="18"/>
        <v/>
      </c>
      <c r="FA10" s="5" t="str">
        <f t="shared" si="18"/>
        <v/>
      </c>
      <c r="FB10" s="5" t="str">
        <f t="shared" si="18"/>
        <v/>
      </c>
      <c r="FC10" s="5" t="str">
        <f t="shared" si="18"/>
        <v/>
      </c>
      <c r="FD10" s="5" t="str">
        <f t="shared" si="18"/>
        <v/>
      </c>
      <c r="FE10" s="5" t="str">
        <f t="shared" si="18"/>
        <v/>
      </c>
      <c r="FF10" s="5" t="str">
        <f t="shared" si="18"/>
        <v/>
      </c>
      <c r="FG10" s="5" t="str">
        <f t="shared" si="18"/>
        <v/>
      </c>
      <c r="FH10" s="5" t="str">
        <f t="shared" si="18"/>
        <v/>
      </c>
      <c r="FI10" s="5" t="str">
        <f t="shared" si="18"/>
        <v/>
      </c>
      <c r="FJ10" s="5" t="str">
        <f t="shared" si="18"/>
        <v/>
      </c>
      <c r="FK10" s="5" t="str">
        <f t="shared" si="18"/>
        <v/>
      </c>
      <c r="FL10" s="5" t="str">
        <f t="shared" si="18"/>
        <v/>
      </c>
      <c r="FM10" s="5" t="str">
        <f t="shared" si="18"/>
        <v/>
      </c>
      <c r="FN10" s="5" t="str">
        <f t="shared" si="18"/>
        <v/>
      </c>
      <c r="FO10" s="5" t="str">
        <f t="shared" si="18"/>
        <v/>
      </c>
      <c r="FP10" s="5" t="str">
        <f t="shared" si="18"/>
        <v/>
      </c>
      <c r="FQ10" s="5" t="str">
        <f t="shared" si="18"/>
        <v/>
      </c>
      <c r="FR10" s="5" t="str">
        <f t="shared" si="18"/>
        <v/>
      </c>
      <c r="FS10" s="5" t="str">
        <f t="shared" si="18"/>
        <v/>
      </c>
      <c r="FT10" s="5" t="str">
        <f t="shared" si="18"/>
        <v/>
      </c>
      <c r="FU10" s="5" t="str">
        <f t="shared" si="18"/>
        <v/>
      </c>
      <c r="FV10" s="5" t="str">
        <f t="shared" si="18"/>
        <v/>
      </c>
      <c r="FW10" s="5" t="str">
        <f t="shared" si="18"/>
        <v/>
      </c>
      <c r="FX10" s="5" t="str">
        <f t="shared" si="18"/>
        <v/>
      </c>
      <c r="FY10" s="5" t="str">
        <f t="shared" si="18"/>
        <v/>
      </c>
      <c r="FZ10" s="5" t="str">
        <f t="shared" si="18"/>
        <v/>
      </c>
      <c r="GA10" s="5" t="str">
        <f t="shared" si="18"/>
        <v/>
      </c>
      <c r="GB10" s="5" t="str">
        <f t="shared" si="18"/>
        <v/>
      </c>
      <c r="GC10" s="5" t="str">
        <f t="shared" si="18"/>
        <v/>
      </c>
      <c r="GD10" s="5" t="str">
        <f t="shared" si="18"/>
        <v/>
      </c>
      <c r="GE10" s="5" t="str">
        <f t="shared" si="18"/>
        <v/>
      </c>
      <c r="GF10" s="5" t="str">
        <f t="shared" si="18"/>
        <v/>
      </c>
      <c r="GG10" s="5" t="str">
        <f t="shared" si="18"/>
        <v/>
      </c>
      <c r="GH10" s="5" t="str">
        <f t="shared" si="18"/>
        <v/>
      </c>
      <c r="GI10" s="5" t="str">
        <f t="shared" si="18"/>
        <v/>
      </c>
      <c r="GJ10" s="5" t="str">
        <f t="shared" si="18"/>
        <v/>
      </c>
      <c r="GK10" s="5" t="str">
        <f t="shared" si="18"/>
        <v/>
      </c>
      <c r="GL10" s="5" t="str">
        <f t="shared" si="18"/>
        <v/>
      </c>
      <c r="GM10" s="5" t="str">
        <f t="shared" si="18"/>
        <v/>
      </c>
      <c r="GN10" s="5" t="str">
        <f t="shared" si="18"/>
        <v/>
      </c>
      <c r="GO10" s="5" t="str">
        <f t="shared" si="18"/>
        <v/>
      </c>
      <c r="GP10" s="5" t="str">
        <f t="shared" si="18"/>
        <v/>
      </c>
      <c r="GQ10" s="5" t="str">
        <f t="shared" si="18"/>
        <v/>
      </c>
      <c r="GR10" s="5" t="str">
        <f t="shared" si="18"/>
        <v/>
      </c>
      <c r="GS10" s="5" t="str">
        <f t="shared" si="19"/>
        <v/>
      </c>
      <c r="GT10" s="5" t="str">
        <f t="shared" si="19"/>
        <v/>
      </c>
      <c r="GU10" s="5" t="str">
        <f t="shared" si="19"/>
        <v/>
      </c>
      <c r="GV10" s="5" t="str">
        <f t="shared" si="19"/>
        <v/>
      </c>
      <c r="GW10" s="5" t="str">
        <f t="shared" si="19"/>
        <v/>
      </c>
      <c r="GX10" s="5" t="str">
        <f t="shared" si="19"/>
        <v/>
      </c>
      <c r="GY10" s="5" t="str">
        <f t="shared" si="19"/>
        <v/>
      </c>
      <c r="GZ10" s="5" t="str">
        <f t="shared" si="19"/>
        <v/>
      </c>
      <c r="HA10" s="5" t="str">
        <f t="shared" si="19"/>
        <v/>
      </c>
      <c r="HB10" s="5" t="str">
        <f t="shared" si="19"/>
        <v/>
      </c>
      <c r="HC10" s="5" t="str">
        <f t="shared" si="19"/>
        <v/>
      </c>
      <c r="HD10" s="5" t="str">
        <f t="shared" si="19"/>
        <v/>
      </c>
      <c r="HE10" s="5" t="str">
        <f t="shared" si="19"/>
        <v/>
      </c>
      <c r="HF10" s="5" t="str">
        <f t="shared" si="19"/>
        <v/>
      </c>
      <c r="HG10" s="5" t="str">
        <f t="shared" si="19"/>
        <v/>
      </c>
      <c r="HH10" s="5" t="str">
        <f t="shared" si="19"/>
        <v/>
      </c>
      <c r="HI10" s="5" t="str">
        <f t="shared" si="19"/>
        <v/>
      </c>
      <c r="HJ10" s="5" t="str">
        <f t="shared" si="19"/>
        <v/>
      </c>
      <c r="HK10" s="5" t="str">
        <f t="shared" si="19"/>
        <v/>
      </c>
      <c r="HL10" s="5" t="str">
        <f t="shared" si="19"/>
        <v/>
      </c>
      <c r="HM10" s="5" t="str">
        <f t="shared" si="19"/>
        <v/>
      </c>
      <c r="HN10" s="5" t="str">
        <f t="shared" si="19"/>
        <v/>
      </c>
      <c r="HO10" s="5" t="str">
        <f t="shared" si="19"/>
        <v/>
      </c>
      <c r="HP10" s="5" t="str">
        <f t="shared" si="19"/>
        <v/>
      </c>
      <c r="HQ10" s="5" t="str">
        <f t="shared" si="19"/>
        <v/>
      </c>
      <c r="HR10" s="5" t="str">
        <f t="shared" si="19"/>
        <v/>
      </c>
      <c r="HS10" s="5" t="str">
        <f t="shared" si="19"/>
        <v/>
      </c>
      <c r="HT10" s="5" t="str">
        <f t="shared" si="19"/>
        <v/>
      </c>
      <c r="HU10" s="5" t="str">
        <f t="shared" si="19"/>
        <v/>
      </c>
      <c r="HV10" s="5" t="str">
        <f t="shared" si="19"/>
        <v/>
      </c>
      <c r="HW10" s="5" t="str">
        <f t="shared" si="19"/>
        <v/>
      </c>
      <c r="HX10" s="5" t="str">
        <f t="shared" si="19"/>
        <v/>
      </c>
      <c r="HY10" s="5" t="str">
        <f t="shared" si="19"/>
        <v/>
      </c>
      <c r="HZ10" s="5" t="str">
        <f t="shared" si="19"/>
        <v/>
      </c>
      <c r="IA10" s="5" t="str">
        <f t="shared" si="19"/>
        <v/>
      </c>
      <c r="IB10" s="5" t="str">
        <f t="shared" si="19"/>
        <v/>
      </c>
      <c r="IC10" s="5" t="str">
        <f t="shared" si="19"/>
        <v/>
      </c>
      <c r="ID10" s="5" t="str">
        <f t="shared" si="19"/>
        <v/>
      </c>
      <c r="IE10" s="5" t="str">
        <f t="shared" si="19"/>
        <v/>
      </c>
      <c r="IF10" s="5" t="str">
        <f t="shared" si="19"/>
        <v/>
      </c>
      <c r="IG10" s="5" t="str">
        <f t="shared" si="19"/>
        <v/>
      </c>
      <c r="IH10" s="5" t="str">
        <f t="shared" si="19"/>
        <v/>
      </c>
      <c r="II10" s="5" t="str">
        <f t="shared" si="19"/>
        <v/>
      </c>
      <c r="IJ10" s="5" t="str">
        <f t="shared" si="19"/>
        <v/>
      </c>
      <c r="IK10" s="5" t="str">
        <f t="shared" si="19"/>
        <v/>
      </c>
      <c r="IL10" s="5" t="str">
        <f t="shared" si="19"/>
        <v/>
      </c>
      <c r="IM10" s="5" t="str">
        <f t="shared" si="19"/>
        <v/>
      </c>
      <c r="IN10" s="5" t="str">
        <f t="shared" si="19"/>
        <v/>
      </c>
      <c r="IO10" s="5" t="str">
        <f t="shared" si="19"/>
        <v/>
      </c>
      <c r="IP10" s="5" t="str">
        <f t="shared" si="19"/>
        <v/>
      </c>
      <c r="IQ10" s="5" t="str">
        <f t="shared" si="19"/>
        <v/>
      </c>
      <c r="IR10" s="5" t="str">
        <f t="shared" si="19"/>
        <v/>
      </c>
      <c r="IS10" s="5" t="str">
        <f t="shared" si="19"/>
        <v/>
      </c>
      <c r="IT10" s="5" t="str">
        <f t="shared" si="19"/>
        <v/>
      </c>
      <c r="IU10" s="5" t="str">
        <f t="shared" si="19"/>
        <v/>
      </c>
      <c r="IV10" s="5" t="str">
        <f t="shared" si="19"/>
        <v/>
      </c>
      <c r="IW10" s="5" t="str">
        <f t="shared" si="19"/>
        <v/>
      </c>
      <c r="IX10" s="5" t="str">
        <f t="shared" si="19"/>
        <v/>
      </c>
      <c r="IY10" s="5" t="str">
        <f t="shared" si="19"/>
        <v/>
      </c>
      <c r="IZ10" s="5" t="str">
        <f t="shared" si="19"/>
        <v/>
      </c>
      <c r="JA10" s="5" t="str">
        <f t="shared" si="19"/>
        <v/>
      </c>
      <c r="JB10" s="5" t="str">
        <f t="shared" si="19"/>
        <v/>
      </c>
      <c r="JC10" s="5" t="str">
        <f t="shared" si="19"/>
        <v/>
      </c>
      <c r="JD10" s="5" t="str">
        <f t="shared" si="19"/>
        <v/>
      </c>
      <c r="JE10" s="5" t="str">
        <f t="shared" si="9"/>
        <v/>
      </c>
      <c r="JF10" s="5" t="str">
        <f t="shared" si="9"/>
        <v/>
      </c>
      <c r="JG10" s="5" t="str">
        <f t="shared" si="9"/>
        <v/>
      </c>
      <c r="JH10" s="5" t="str">
        <f t="shared" si="9"/>
        <v/>
      </c>
      <c r="JI10" s="5" t="str">
        <f t="shared" si="9"/>
        <v/>
      </c>
      <c r="JJ10" s="5" t="str">
        <f t="shared" si="9"/>
        <v/>
      </c>
      <c r="JK10" s="5" t="str">
        <f t="shared" si="9"/>
        <v/>
      </c>
      <c r="JL10" s="5" t="str">
        <f t="shared" si="9"/>
        <v/>
      </c>
      <c r="JM10" s="5" t="str">
        <f t="shared" si="9"/>
        <v/>
      </c>
      <c r="JN10" s="5" t="str">
        <f t="shared" si="9"/>
        <v/>
      </c>
      <c r="JO10" s="5" t="str">
        <f t="shared" si="9"/>
        <v/>
      </c>
      <c r="JP10" s="5" t="str">
        <f t="shared" si="9"/>
        <v/>
      </c>
      <c r="JQ10" s="5" t="str">
        <f t="shared" si="9"/>
        <v/>
      </c>
      <c r="JR10" s="5" t="str">
        <f t="shared" si="9"/>
        <v/>
      </c>
      <c r="JS10" s="5" t="str">
        <f t="shared" si="9"/>
        <v/>
      </c>
      <c r="JT10" s="5" t="str">
        <f t="shared" si="9"/>
        <v/>
      </c>
      <c r="JU10" s="5" t="str">
        <f t="shared" si="9"/>
        <v/>
      </c>
      <c r="JV10" s="5" t="str">
        <f t="shared" si="9"/>
        <v/>
      </c>
      <c r="JW10" s="5" t="str">
        <f t="shared" si="9"/>
        <v/>
      </c>
      <c r="JX10" s="5" t="str">
        <f t="shared" si="9"/>
        <v/>
      </c>
      <c r="JY10" s="5" t="str">
        <f t="shared" si="9"/>
        <v/>
      </c>
      <c r="JZ10" s="5" t="str">
        <f t="shared" si="9"/>
        <v/>
      </c>
      <c r="KA10" s="5" t="str">
        <f t="shared" si="9"/>
        <v/>
      </c>
      <c r="KB10" s="5" t="str">
        <f t="shared" si="9"/>
        <v/>
      </c>
      <c r="KC10" s="5" t="str">
        <f t="shared" si="9"/>
        <v/>
      </c>
      <c r="KD10" s="5" t="str">
        <f t="shared" si="9"/>
        <v/>
      </c>
      <c r="KE10" s="5" t="str">
        <f t="shared" si="9"/>
        <v/>
      </c>
      <c r="KF10" s="5" t="str">
        <f t="shared" si="9"/>
        <v/>
      </c>
      <c r="KG10" s="5" t="str">
        <f t="shared" si="9"/>
        <v/>
      </c>
      <c r="KH10" s="5" t="str">
        <f t="shared" si="9"/>
        <v/>
      </c>
      <c r="KI10" s="5" t="str">
        <f t="shared" si="9"/>
        <v/>
      </c>
      <c r="KJ10" s="5" t="str">
        <f t="shared" si="9"/>
        <v/>
      </c>
      <c r="KK10" s="5" t="str">
        <f t="shared" si="9"/>
        <v/>
      </c>
      <c r="KL10" s="5" t="str">
        <f t="shared" si="9"/>
        <v/>
      </c>
      <c r="KM10" s="5" t="str">
        <f t="shared" si="9"/>
        <v/>
      </c>
      <c r="KN10" s="5" t="str">
        <f t="shared" si="9"/>
        <v/>
      </c>
      <c r="KO10" s="5" t="str">
        <f t="shared" si="9"/>
        <v/>
      </c>
      <c r="KP10" s="5" t="str">
        <f t="shared" si="9"/>
        <v/>
      </c>
      <c r="KQ10" s="5" t="str">
        <f t="shared" si="9"/>
        <v/>
      </c>
      <c r="KR10" s="5" t="str">
        <f t="shared" si="9"/>
        <v/>
      </c>
      <c r="KS10" s="5" t="str">
        <f t="shared" si="9"/>
        <v/>
      </c>
      <c r="KT10" s="5" t="str">
        <f t="shared" si="9"/>
        <v/>
      </c>
      <c r="KU10" s="5" t="str">
        <f t="shared" si="9"/>
        <v/>
      </c>
      <c r="KV10" s="5" t="str">
        <f t="shared" ref="KV10:LE20" si="20">IF(AND(KV$5&gt;=$G10,KV$5&lt;=$H10),$K10,"")</f>
        <v/>
      </c>
      <c r="KW10" s="5" t="str">
        <f t="shared" si="20"/>
        <v/>
      </c>
      <c r="KX10" s="5" t="str">
        <f t="shared" si="20"/>
        <v/>
      </c>
      <c r="KY10" s="5" t="str">
        <f t="shared" si="20"/>
        <v/>
      </c>
      <c r="KZ10" s="5" t="str">
        <f t="shared" si="20"/>
        <v/>
      </c>
      <c r="LA10" s="5" t="str">
        <f t="shared" si="20"/>
        <v/>
      </c>
      <c r="LB10" s="5" t="str">
        <f t="shared" si="20"/>
        <v/>
      </c>
      <c r="LC10" s="5" t="str">
        <f t="shared" si="20"/>
        <v/>
      </c>
      <c r="LD10" s="5" t="str">
        <f t="shared" si="20"/>
        <v/>
      </c>
      <c r="LE10" s="6" t="str">
        <f t="shared" si="20"/>
        <v/>
      </c>
    </row>
    <row r="11" spans="4:317" ht="26.55" customHeight="1" x14ac:dyDescent="0.3">
      <c r="F11" s="46" t="s">
        <v>21</v>
      </c>
      <c r="G11" s="47">
        <f>Data!AX7</f>
        <v>43529</v>
      </c>
      <c r="H11" s="47">
        <f t="shared" si="11"/>
        <v>43623</v>
      </c>
      <c r="I11" s="48">
        <f>Data!AY7</f>
        <v>95</v>
      </c>
      <c r="J11" s="57">
        <f>Data!AZ7</f>
        <v>0.6</v>
      </c>
      <c r="K11" s="20" t="str">
        <f t="shared" si="10"/>
        <v>En Proceso</v>
      </c>
      <c r="L11" s="4" t="str">
        <f t="shared" si="16"/>
        <v/>
      </c>
      <c r="M11" s="5" t="str">
        <f t="shared" si="16"/>
        <v/>
      </c>
      <c r="N11" s="5" t="str">
        <f t="shared" si="16"/>
        <v/>
      </c>
      <c r="O11" s="5" t="str">
        <f t="shared" si="16"/>
        <v/>
      </c>
      <c r="P11" s="5" t="str">
        <f t="shared" si="16"/>
        <v>En Proceso</v>
      </c>
      <c r="Q11" s="5" t="str">
        <f t="shared" si="16"/>
        <v>En Proceso</v>
      </c>
      <c r="R11" s="5" t="str">
        <f t="shared" si="16"/>
        <v>En Proceso</v>
      </c>
      <c r="S11" s="5" t="str">
        <f t="shared" si="16"/>
        <v>En Proceso</v>
      </c>
      <c r="T11" s="5" t="str">
        <f t="shared" si="16"/>
        <v>En Proceso</v>
      </c>
      <c r="U11" s="5" t="str">
        <f t="shared" si="16"/>
        <v>En Proceso</v>
      </c>
      <c r="V11" s="5" t="str">
        <f t="shared" si="16"/>
        <v>En Proceso</v>
      </c>
      <c r="W11" s="5" t="str">
        <f t="shared" si="16"/>
        <v>En Proceso</v>
      </c>
      <c r="X11" s="5" t="str">
        <f t="shared" si="16"/>
        <v>En Proceso</v>
      </c>
      <c r="Y11" s="5" t="str">
        <f t="shared" si="16"/>
        <v>En Proceso</v>
      </c>
      <c r="Z11" s="5" t="str">
        <f t="shared" si="16"/>
        <v>En Proceso</v>
      </c>
      <c r="AA11" s="5" t="str">
        <f t="shared" si="16"/>
        <v>En Proceso</v>
      </c>
      <c r="AB11" s="5" t="str">
        <f t="shared" si="16"/>
        <v>En Proceso</v>
      </c>
      <c r="AC11" s="5" t="str">
        <f t="shared" si="16"/>
        <v>En Proceso</v>
      </c>
      <c r="AD11" s="5" t="str">
        <f t="shared" si="16"/>
        <v>En Proceso</v>
      </c>
      <c r="AE11" s="5" t="str">
        <f t="shared" si="16"/>
        <v>En Proceso</v>
      </c>
      <c r="AF11" s="5" t="str">
        <f t="shared" si="16"/>
        <v>En Proceso</v>
      </c>
      <c r="AG11" s="5" t="str">
        <f t="shared" si="16"/>
        <v>En Proceso</v>
      </c>
      <c r="AH11" s="5" t="str">
        <f t="shared" si="16"/>
        <v>En Proceso</v>
      </c>
      <c r="AI11" s="5" t="str">
        <f t="shared" si="16"/>
        <v>En Proceso</v>
      </c>
      <c r="AJ11" s="5" t="str">
        <f t="shared" si="16"/>
        <v>En Proceso</v>
      </c>
      <c r="AK11" s="5" t="str">
        <f t="shared" si="16"/>
        <v>En Proceso</v>
      </c>
      <c r="AL11" s="5" t="str">
        <f t="shared" si="16"/>
        <v>En Proceso</v>
      </c>
      <c r="AM11" s="5" t="str">
        <f t="shared" si="16"/>
        <v>En Proceso</v>
      </c>
      <c r="AN11" s="5" t="str">
        <f t="shared" si="16"/>
        <v>En Proceso</v>
      </c>
      <c r="AO11" s="5" t="str">
        <f t="shared" si="16"/>
        <v>En Proceso</v>
      </c>
      <c r="AP11" s="5" t="str">
        <f t="shared" si="16"/>
        <v>En Proceso</v>
      </c>
      <c r="AQ11" s="5" t="str">
        <f t="shared" si="16"/>
        <v>En Proceso</v>
      </c>
      <c r="AR11" s="5" t="str">
        <f t="shared" si="16"/>
        <v>En Proceso</v>
      </c>
      <c r="AS11" s="5" t="str">
        <f t="shared" si="16"/>
        <v>En Proceso</v>
      </c>
      <c r="AT11" s="5" t="str">
        <f t="shared" si="16"/>
        <v>En Proceso</v>
      </c>
      <c r="AU11" s="5" t="str">
        <f t="shared" si="16"/>
        <v>En Proceso</v>
      </c>
      <c r="AV11" s="5" t="str">
        <f t="shared" si="16"/>
        <v>En Proceso</v>
      </c>
      <c r="AW11" s="5" t="str">
        <f t="shared" si="16"/>
        <v>En Proceso</v>
      </c>
      <c r="AX11" s="5" t="str">
        <f t="shared" si="16"/>
        <v>En Proceso</v>
      </c>
      <c r="AY11" s="5" t="str">
        <f t="shared" si="16"/>
        <v>En Proceso</v>
      </c>
      <c r="AZ11" s="5" t="str">
        <f t="shared" si="16"/>
        <v>En Proceso</v>
      </c>
      <c r="BA11" s="5" t="str">
        <f t="shared" si="16"/>
        <v>En Proceso</v>
      </c>
      <c r="BB11" s="5" t="str">
        <f t="shared" si="16"/>
        <v>En Proceso</v>
      </c>
      <c r="BC11" s="5" t="str">
        <f t="shared" si="16"/>
        <v>En Proceso</v>
      </c>
      <c r="BD11" s="5" t="str">
        <f t="shared" si="16"/>
        <v>En Proceso</v>
      </c>
      <c r="BE11" s="5" t="str">
        <f t="shared" si="16"/>
        <v>En Proceso</v>
      </c>
      <c r="BF11" s="5" t="str">
        <f t="shared" si="16"/>
        <v>En Proceso</v>
      </c>
      <c r="BG11" s="5" t="str">
        <f t="shared" si="16"/>
        <v>En Proceso</v>
      </c>
      <c r="BH11" s="5" t="str">
        <f t="shared" si="16"/>
        <v>En Proceso</v>
      </c>
      <c r="BI11" s="5" t="str">
        <f t="shared" si="16"/>
        <v>En Proceso</v>
      </c>
      <c r="BJ11" s="5" t="str">
        <f t="shared" si="16"/>
        <v>En Proceso</v>
      </c>
      <c r="BK11" s="5" t="str">
        <f t="shared" si="16"/>
        <v>En Proceso</v>
      </c>
      <c r="BL11" s="5" t="str">
        <f t="shared" si="16"/>
        <v>En Proceso</v>
      </c>
      <c r="BM11" s="5" t="str">
        <f t="shared" si="16"/>
        <v>En Proceso</v>
      </c>
      <c r="BN11" s="5" t="str">
        <f t="shared" si="16"/>
        <v>En Proceso</v>
      </c>
      <c r="BO11" s="5" t="str">
        <f t="shared" si="16"/>
        <v>En Proceso</v>
      </c>
      <c r="BP11" s="5" t="str">
        <f t="shared" si="16"/>
        <v>En Proceso</v>
      </c>
      <c r="BQ11" s="5" t="str">
        <f t="shared" si="16"/>
        <v>En Proceso</v>
      </c>
      <c r="BR11" s="5" t="str">
        <f t="shared" si="16"/>
        <v>En Proceso</v>
      </c>
      <c r="BS11" s="5" t="str">
        <f t="shared" si="16"/>
        <v>En Proceso</v>
      </c>
      <c r="BT11" s="5" t="str">
        <f t="shared" si="16"/>
        <v>En Proceso</v>
      </c>
      <c r="BU11" s="5" t="str">
        <f t="shared" si="17"/>
        <v>En Proceso</v>
      </c>
      <c r="BV11" s="5" t="str">
        <f t="shared" si="17"/>
        <v>En Proceso</v>
      </c>
      <c r="BW11" s="5" t="str">
        <f t="shared" si="17"/>
        <v>En Proceso</v>
      </c>
      <c r="BX11" s="5" t="str">
        <f t="shared" si="17"/>
        <v>En Proceso</v>
      </c>
      <c r="BY11" s="5" t="str">
        <f t="shared" si="17"/>
        <v>En Proceso</v>
      </c>
      <c r="BZ11" s="5" t="str">
        <f t="shared" si="17"/>
        <v>En Proceso</v>
      </c>
      <c r="CA11" s="5" t="str">
        <f t="shared" si="17"/>
        <v>En Proceso</v>
      </c>
      <c r="CB11" s="5" t="str">
        <f t="shared" si="17"/>
        <v>En Proceso</v>
      </c>
      <c r="CC11" s="5" t="str">
        <f t="shared" si="17"/>
        <v>En Proceso</v>
      </c>
      <c r="CD11" s="5" t="str">
        <f t="shared" si="17"/>
        <v>En Proceso</v>
      </c>
      <c r="CE11" s="5" t="str">
        <f t="shared" si="17"/>
        <v>En Proceso</v>
      </c>
      <c r="CF11" s="5" t="str">
        <f t="shared" si="17"/>
        <v>En Proceso</v>
      </c>
      <c r="CG11" s="5" t="str">
        <f t="shared" si="17"/>
        <v>En Proceso</v>
      </c>
      <c r="CH11" s="5" t="str">
        <f t="shared" si="17"/>
        <v>En Proceso</v>
      </c>
      <c r="CI11" s="5" t="str">
        <f t="shared" si="17"/>
        <v>En Proceso</v>
      </c>
      <c r="CJ11" s="5" t="str">
        <f t="shared" si="17"/>
        <v>En Proceso</v>
      </c>
      <c r="CK11" s="5" t="str">
        <f t="shared" si="17"/>
        <v>En Proceso</v>
      </c>
      <c r="CL11" s="5" t="str">
        <f t="shared" si="17"/>
        <v>En Proceso</v>
      </c>
      <c r="CM11" s="5" t="str">
        <f t="shared" si="17"/>
        <v>En Proceso</v>
      </c>
      <c r="CN11" s="5" t="str">
        <f t="shared" si="17"/>
        <v>En Proceso</v>
      </c>
      <c r="CO11" s="5" t="str">
        <f t="shared" si="17"/>
        <v>En Proceso</v>
      </c>
      <c r="CP11" s="5" t="str">
        <f t="shared" si="17"/>
        <v>En Proceso</v>
      </c>
      <c r="CQ11" s="5" t="str">
        <f t="shared" si="17"/>
        <v>En Proceso</v>
      </c>
      <c r="CR11" s="5" t="str">
        <f t="shared" si="17"/>
        <v>En Proceso</v>
      </c>
      <c r="CS11" s="5" t="str">
        <f t="shared" si="17"/>
        <v>En Proceso</v>
      </c>
      <c r="CT11" s="5" t="str">
        <f t="shared" si="17"/>
        <v>En Proceso</v>
      </c>
      <c r="CU11" s="5" t="str">
        <f t="shared" si="17"/>
        <v>En Proceso</v>
      </c>
      <c r="CV11" s="5" t="str">
        <f t="shared" si="17"/>
        <v>En Proceso</v>
      </c>
      <c r="CW11" s="5" t="str">
        <f t="shared" si="17"/>
        <v>En Proceso</v>
      </c>
      <c r="CX11" s="5" t="str">
        <f t="shared" si="17"/>
        <v>En Proceso</v>
      </c>
      <c r="CY11" s="5" t="str">
        <f t="shared" si="17"/>
        <v>En Proceso</v>
      </c>
      <c r="CZ11" s="5" t="str">
        <f t="shared" si="17"/>
        <v>En Proceso</v>
      </c>
      <c r="DA11" s="5" t="str">
        <f t="shared" si="17"/>
        <v>En Proceso</v>
      </c>
      <c r="DB11" s="5" t="str">
        <f t="shared" si="17"/>
        <v>En Proceso</v>
      </c>
      <c r="DC11" s="5" t="str">
        <f t="shared" si="17"/>
        <v>En Proceso</v>
      </c>
      <c r="DD11" s="5" t="str">
        <f t="shared" si="17"/>
        <v>En Proceso</v>
      </c>
      <c r="DE11" s="5" t="str">
        <f t="shared" si="17"/>
        <v>En Proceso</v>
      </c>
      <c r="DF11" s="5" t="str">
        <f t="shared" si="17"/>
        <v>En Proceso</v>
      </c>
      <c r="DG11" s="5" t="str">
        <f t="shared" si="17"/>
        <v/>
      </c>
      <c r="DH11" s="5" t="str">
        <f t="shared" si="17"/>
        <v/>
      </c>
      <c r="DI11" s="5" t="str">
        <f t="shared" si="17"/>
        <v/>
      </c>
      <c r="DJ11" s="5" t="str">
        <f t="shared" si="17"/>
        <v/>
      </c>
      <c r="DK11" s="5" t="str">
        <f t="shared" si="17"/>
        <v/>
      </c>
      <c r="DL11" s="5" t="str">
        <f t="shared" si="17"/>
        <v/>
      </c>
      <c r="DM11" s="5" t="str">
        <f t="shared" si="17"/>
        <v/>
      </c>
      <c r="DN11" s="5" t="str">
        <f t="shared" si="17"/>
        <v/>
      </c>
      <c r="DO11" s="5" t="str">
        <f t="shared" si="17"/>
        <v/>
      </c>
      <c r="DP11" s="5" t="str">
        <f t="shared" si="17"/>
        <v/>
      </c>
      <c r="DQ11" s="5" t="str">
        <f t="shared" si="17"/>
        <v/>
      </c>
      <c r="DR11" s="5" t="str">
        <f t="shared" si="17"/>
        <v/>
      </c>
      <c r="DS11" s="5" t="str">
        <f t="shared" si="17"/>
        <v/>
      </c>
      <c r="DT11" s="5" t="str">
        <f t="shared" si="17"/>
        <v/>
      </c>
      <c r="DU11" s="5" t="str">
        <f t="shared" si="17"/>
        <v/>
      </c>
      <c r="DV11" s="5" t="str">
        <f t="shared" si="17"/>
        <v/>
      </c>
      <c r="DW11" s="5" t="str">
        <f t="shared" si="17"/>
        <v/>
      </c>
      <c r="DX11" s="5" t="str">
        <f t="shared" si="17"/>
        <v/>
      </c>
      <c r="DY11" s="5" t="str">
        <f t="shared" si="17"/>
        <v/>
      </c>
      <c r="DZ11" s="5" t="str">
        <f t="shared" si="17"/>
        <v/>
      </c>
      <c r="EA11" s="5" t="str">
        <f t="shared" si="17"/>
        <v/>
      </c>
      <c r="EB11" s="5" t="str">
        <f t="shared" si="17"/>
        <v/>
      </c>
      <c r="EC11" s="5" t="str">
        <f t="shared" si="17"/>
        <v/>
      </c>
      <c r="ED11" s="5" t="str">
        <f t="shared" si="17"/>
        <v/>
      </c>
      <c r="EE11" s="5" t="str">
        <f t="shared" si="17"/>
        <v/>
      </c>
      <c r="EF11" s="5" t="str">
        <f t="shared" si="17"/>
        <v/>
      </c>
      <c r="EG11" s="5" t="str">
        <f t="shared" si="18"/>
        <v/>
      </c>
      <c r="EH11" s="5" t="str">
        <f t="shared" si="18"/>
        <v/>
      </c>
      <c r="EI11" s="5" t="str">
        <f t="shared" si="18"/>
        <v/>
      </c>
      <c r="EJ11" s="5" t="str">
        <f t="shared" si="18"/>
        <v/>
      </c>
      <c r="EK11" s="5" t="str">
        <f t="shared" si="18"/>
        <v/>
      </c>
      <c r="EL11" s="5" t="str">
        <f t="shared" si="18"/>
        <v/>
      </c>
      <c r="EM11" s="5" t="str">
        <f t="shared" si="18"/>
        <v/>
      </c>
      <c r="EN11" s="5" t="str">
        <f t="shared" si="18"/>
        <v/>
      </c>
      <c r="EO11" s="5" t="str">
        <f t="shared" si="18"/>
        <v/>
      </c>
      <c r="EP11" s="5" t="str">
        <f t="shared" si="18"/>
        <v/>
      </c>
      <c r="EQ11" s="5" t="str">
        <f t="shared" si="18"/>
        <v/>
      </c>
      <c r="ER11" s="5" t="str">
        <f t="shared" si="18"/>
        <v/>
      </c>
      <c r="ES11" s="5" t="str">
        <f t="shared" si="18"/>
        <v/>
      </c>
      <c r="ET11" s="5" t="str">
        <f t="shared" si="18"/>
        <v/>
      </c>
      <c r="EU11" s="5" t="str">
        <f t="shared" si="18"/>
        <v/>
      </c>
      <c r="EV11" s="5" t="str">
        <f t="shared" si="18"/>
        <v/>
      </c>
      <c r="EW11" s="5" t="str">
        <f t="shared" si="18"/>
        <v/>
      </c>
      <c r="EX11" s="5" t="str">
        <f t="shared" si="18"/>
        <v/>
      </c>
      <c r="EY11" s="5" t="str">
        <f t="shared" si="18"/>
        <v/>
      </c>
      <c r="EZ11" s="5" t="str">
        <f t="shared" si="18"/>
        <v/>
      </c>
      <c r="FA11" s="5" t="str">
        <f t="shared" si="18"/>
        <v/>
      </c>
      <c r="FB11" s="5" t="str">
        <f t="shared" si="18"/>
        <v/>
      </c>
      <c r="FC11" s="5" t="str">
        <f t="shared" si="18"/>
        <v/>
      </c>
      <c r="FD11" s="5" t="str">
        <f t="shared" si="18"/>
        <v/>
      </c>
      <c r="FE11" s="5" t="str">
        <f t="shared" si="18"/>
        <v/>
      </c>
      <c r="FF11" s="5" t="str">
        <f t="shared" si="18"/>
        <v/>
      </c>
      <c r="FG11" s="5" t="str">
        <f t="shared" si="18"/>
        <v/>
      </c>
      <c r="FH11" s="5" t="str">
        <f t="shared" si="18"/>
        <v/>
      </c>
      <c r="FI11" s="5" t="str">
        <f t="shared" si="18"/>
        <v/>
      </c>
      <c r="FJ11" s="5" t="str">
        <f t="shared" si="18"/>
        <v/>
      </c>
      <c r="FK11" s="5" t="str">
        <f t="shared" si="18"/>
        <v/>
      </c>
      <c r="FL11" s="5" t="str">
        <f t="shared" si="18"/>
        <v/>
      </c>
      <c r="FM11" s="5" t="str">
        <f t="shared" si="18"/>
        <v/>
      </c>
      <c r="FN11" s="5" t="str">
        <f t="shared" si="18"/>
        <v/>
      </c>
      <c r="FO11" s="5" t="str">
        <f t="shared" si="18"/>
        <v/>
      </c>
      <c r="FP11" s="5" t="str">
        <f t="shared" si="18"/>
        <v/>
      </c>
      <c r="FQ11" s="5" t="str">
        <f t="shared" si="18"/>
        <v/>
      </c>
      <c r="FR11" s="5" t="str">
        <f t="shared" si="18"/>
        <v/>
      </c>
      <c r="FS11" s="5" t="str">
        <f t="shared" si="18"/>
        <v/>
      </c>
      <c r="FT11" s="5" t="str">
        <f t="shared" si="18"/>
        <v/>
      </c>
      <c r="FU11" s="5" t="str">
        <f t="shared" si="18"/>
        <v/>
      </c>
      <c r="FV11" s="5" t="str">
        <f t="shared" si="18"/>
        <v/>
      </c>
      <c r="FW11" s="5" t="str">
        <f t="shared" si="18"/>
        <v/>
      </c>
      <c r="FX11" s="5" t="str">
        <f t="shared" si="18"/>
        <v/>
      </c>
      <c r="FY11" s="5" t="str">
        <f t="shared" si="18"/>
        <v/>
      </c>
      <c r="FZ11" s="5" t="str">
        <f t="shared" si="18"/>
        <v/>
      </c>
      <c r="GA11" s="5" t="str">
        <f t="shared" si="18"/>
        <v/>
      </c>
      <c r="GB11" s="5" t="str">
        <f t="shared" si="18"/>
        <v/>
      </c>
      <c r="GC11" s="5" t="str">
        <f t="shared" si="18"/>
        <v/>
      </c>
      <c r="GD11" s="5" t="str">
        <f t="shared" si="18"/>
        <v/>
      </c>
      <c r="GE11" s="5" t="str">
        <f t="shared" si="18"/>
        <v/>
      </c>
      <c r="GF11" s="5" t="str">
        <f t="shared" si="18"/>
        <v/>
      </c>
      <c r="GG11" s="5" t="str">
        <f t="shared" si="18"/>
        <v/>
      </c>
      <c r="GH11" s="5" t="str">
        <f t="shared" si="18"/>
        <v/>
      </c>
      <c r="GI11" s="5" t="str">
        <f t="shared" si="18"/>
        <v/>
      </c>
      <c r="GJ11" s="5" t="str">
        <f t="shared" si="18"/>
        <v/>
      </c>
      <c r="GK11" s="5" t="str">
        <f t="shared" si="18"/>
        <v/>
      </c>
      <c r="GL11" s="5" t="str">
        <f t="shared" si="18"/>
        <v/>
      </c>
      <c r="GM11" s="5" t="str">
        <f t="shared" si="18"/>
        <v/>
      </c>
      <c r="GN11" s="5" t="str">
        <f t="shared" si="18"/>
        <v/>
      </c>
      <c r="GO11" s="5" t="str">
        <f t="shared" si="18"/>
        <v/>
      </c>
      <c r="GP11" s="5" t="str">
        <f t="shared" si="18"/>
        <v/>
      </c>
      <c r="GQ11" s="5" t="str">
        <f t="shared" si="18"/>
        <v/>
      </c>
      <c r="GR11" s="5" t="str">
        <f t="shared" si="18"/>
        <v/>
      </c>
      <c r="GS11" s="5" t="str">
        <f t="shared" si="19"/>
        <v/>
      </c>
      <c r="GT11" s="5" t="str">
        <f t="shared" si="19"/>
        <v/>
      </c>
      <c r="GU11" s="5" t="str">
        <f t="shared" si="19"/>
        <v/>
      </c>
      <c r="GV11" s="5" t="str">
        <f t="shared" si="19"/>
        <v/>
      </c>
      <c r="GW11" s="5" t="str">
        <f t="shared" si="19"/>
        <v/>
      </c>
      <c r="GX11" s="5" t="str">
        <f t="shared" si="19"/>
        <v/>
      </c>
      <c r="GY11" s="5" t="str">
        <f t="shared" si="19"/>
        <v/>
      </c>
      <c r="GZ11" s="5" t="str">
        <f t="shared" si="19"/>
        <v/>
      </c>
      <c r="HA11" s="5" t="str">
        <f t="shared" si="19"/>
        <v/>
      </c>
      <c r="HB11" s="5" t="str">
        <f t="shared" si="19"/>
        <v/>
      </c>
      <c r="HC11" s="5" t="str">
        <f t="shared" si="19"/>
        <v/>
      </c>
      <c r="HD11" s="5" t="str">
        <f t="shared" si="19"/>
        <v/>
      </c>
      <c r="HE11" s="5" t="str">
        <f t="shared" si="19"/>
        <v/>
      </c>
      <c r="HF11" s="5" t="str">
        <f t="shared" si="19"/>
        <v/>
      </c>
      <c r="HG11" s="5" t="str">
        <f t="shared" si="19"/>
        <v/>
      </c>
      <c r="HH11" s="5" t="str">
        <f t="shared" si="19"/>
        <v/>
      </c>
      <c r="HI11" s="5" t="str">
        <f t="shared" si="19"/>
        <v/>
      </c>
      <c r="HJ11" s="5" t="str">
        <f t="shared" si="19"/>
        <v/>
      </c>
      <c r="HK11" s="5" t="str">
        <f t="shared" si="19"/>
        <v/>
      </c>
      <c r="HL11" s="5" t="str">
        <f t="shared" si="19"/>
        <v/>
      </c>
      <c r="HM11" s="5" t="str">
        <f t="shared" si="19"/>
        <v/>
      </c>
      <c r="HN11" s="5" t="str">
        <f t="shared" si="19"/>
        <v/>
      </c>
      <c r="HO11" s="5" t="str">
        <f t="shared" si="19"/>
        <v/>
      </c>
      <c r="HP11" s="5" t="str">
        <f t="shared" si="19"/>
        <v/>
      </c>
      <c r="HQ11" s="5" t="str">
        <f t="shared" si="19"/>
        <v/>
      </c>
      <c r="HR11" s="5" t="str">
        <f t="shared" si="19"/>
        <v/>
      </c>
      <c r="HS11" s="5" t="str">
        <f t="shared" si="19"/>
        <v/>
      </c>
      <c r="HT11" s="5" t="str">
        <f t="shared" si="19"/>
        <v/>
      </c>
      <c r="HU11" s="5" t="str">
        <f t="shared" si="19"/>
        <v/>
      </c>
      <c r="HV11" s="5" t="str">
        <f t="shared" si="19"/>
        <v/>
      </c>
      <c r="HW11" s="5" t="str">
        <f t="shared" si="19"/>
        <v/>
      </c>
      <c r="HX11" s="5" t="str">
        <f t="shared" si="19"/>
        <v/>
      </c>
      <c r="HY11" s="5" t="str">
        <f t="shared" si="19"/>
        <v/>
      </c>
      <c r="HZ11" s="5" t="str">
        <f t="shared" si="19"/>
        <v/>
      </c>
      <c r="IA11" s="5" t="str">
        <f t="shared" si="19"/>
        <v/>
      </c>
      <c r="IB11" s="5" t="str">
        <f t="shared" si="19"/>
        <v/>
      </c>
      <c r="IC11" s="5" t="str">
        <f t="shared" si="19"/>
        <v/>
      </c>
      <c r="ID11" s="5" t="str">
        <f t="shared" si="19"/>
        <v/>
      </c>
      <c r="IE11" s="5" t="str">
        <f t="shared" si="19"/>
        <v/>
      </c>
      <c r="IF11" s="5" t="str">
        <f t="shared" si="19"/>
        <v/>
      </c>
      <c r="IG11" s="5" t="str">
        <f t="shared" si="19"/>
        <v/>
      </c>
      <c r="IH11" s="5" t="str">
        <f t="shared" si="19"/>
        <v/>
      </c>
      <c r="II11" s="5" t="str">
        <f t="shared" si="19"/>
        <v/>
      </c>
      <c r="IJ11" s="5" t="str">
        <f t="shared" si="19"/>
        <v/>
      </c>
      <c r="IK11" s="5" t="str">
        <f t="shared" si="19"/>
        <v/>
      </c>
      <c r="IL11" s="5" t="str">
        <f t="shared" si="19"/>
        <v/>
      </c>
      <c r="IM11" s="5" t="str">
        <f t="shared" si="19"/>
        <v/>
      </c>
      <c r="IN11" s="5" t="str">
        <f t="shared" si="19"/>
        <v/>
      </c>
      <c r="IO11" s="5" t="str">
        <f t="shared" si="19"/>
        <v/>
      </c>
      <c r="IP11" s="5" t="str">
        <f t="shared" si="19"/>
        <v/>
      </c>
      <c r="IQ11" s="5" t="str">
        <f t="shared" si="19"/>
        <v/>
      </c>
      <c r="IR11" s="5" t="str">
        <f t="shared" si="19"/>
        <v/>
      </c>
      <c r="IS11" s="5" t="str">
        <f t="shared" si="19"/>
        <v/>
      </c>
      <c r="IT11" s="5" t="str">
        <f t="shared" si="19"/>
        <v/>
      </c>
      <c r="IU11" s="5" t="str">
        <f t="shared" si="19"/>
        <v/>
      </c>
      <c r="IV11" s="5" t="str">
        <f t="shared" si="19"/>
        <v/>
      </c>
      <c r="IW11" s="5" t="str">
        <f t="shared" si="19"/>
        <v/>
      </c>
      <c r="IX11" s="5" t="str">
        <f t="shared" si="19"/>
        <v/>
      </c>
      <c r="IY11" s="5" t="str">
        <f t="shared" si="19"/>
        <v/>
      </c>
      <c r="IZ11" s="5" t="str">
        <f t="shared" si="19"/>
        <v/>
      </c>
      <c r="JA11" s="5" t="str">
        <f t="shared" si="19"/>
        <v/>
      </c>
      <c r="JB11" s="5" t="str">
        <f t="shared" si="19"/>
        <v/>
      </c>
      <c r="JC11" s="5" t="str">
        <f t="shared" si="19"/>
        <v/>
      </c>
      <c r="JD11" s="5" t="str">
        <f t="shared" si="19"/>
        <v/>
      </c>
      <c r="JE11" s="5" t="str">
        <f t="shared" ref="JE11:JT20" si="21">IF(AND(JE$5&gt;=$G11,JE$5&lt;=$H11),$K11,"")</f>
        <v/>
      </c>
      <c r="JF11" s="5" t="str">
        <f t="shared" si="21"/>
        <v/>
      </c>
      <c r="JG11" s="5" t="str">
        <f t="shared" si="21"/>
        <v/>
      </c>
      <c r="JH11" s="5" t="str">
        <f t="shared" si="21"/>
        <v/>
      </c>
      <c r="JI11" s="5" t="str">
        <f t="shared" si="21"/>
        <v/>
      </c>
      <c r="JJ11" s="5" t="str">
        <f t="shared" si="21"/>
        <v/>
      </c>
      <c r="JK11" s="5" t="str">
        <f t="shared" si="21"/>
        <v/>
      </c>
      <c r="JL11" s="5" t="str">
        <f t="shared" si="21"/>
        <v/>
      </c>
      <c r="JM11" s="5" t="str">
        <f t="shared" si="21"/>
        <v/>
      </c>
      <c r="JN11" s="5" t="str">
        <f t="shared" si="21"/>
        <v/>
      </c>
      <c r="JO11" s="5" t="str">
        <f t="shared" si="21"/>
        <v/>
      </c>
      <c r="JP11" s="5" t="str">
        <f t="shared" si="21"/>
        <v/>
      </c>
      <c r="JQ11" s="5" t="str">
        <f t="shared" si="21"/>
        <v/>
      </c>
      <c r="JR11" s="5" t="str">
        <f t="shared" si="21"/>
        <v/>
      </c>
      <c r="JS11" s="5" t="str">
        <f t="shared" si="21"/>
        <v/>
      </c>
      <c r="JT11" s="5" t="str">
        <f t="shared" si="21"/>
        <v/>
      </c>
      <c r="JU11" s="5" t="str">
        <f t="shared" ref="JU11:KJ20" si="22">IF(AND(JU$5&gt;=$G11,JU$5&lt;=$H11),$K11,"")</f>
        <v/>
      </c>
      <c r="JV11" s="5" t="str">
        <f t="shared" si="22"/>
        <v/>
      </c>
      <c r="JW11" s="5" t="str">
        <f t="shared" si="22"/>
        <v/>
      </c>
      <c r="JX11" s="5" t="str">
        <f t="shared" si="22"/>
        <v/>
      </c>
      <c r="JY11" s="5" t="str">
        <f t="shared" si="22"/>
        <v/>
      </c>
      <c r="JZ11" s="5" t="str">
        <f t="shared" si="22"/>
        <v/>
      </c>
      <c r="KA11" s="5" t="str">
        <f t="shared" si="22"/>
        <v/>
      </c>
      <c r="KB11" s="5" t="str">
        <f t="shared" si="22"/>
        <v/>
      </c>
      <c r="KC11" s="5" t="str">
        <f t="shared" si="22"/>
        <v/>
      </c>
      <c r="KD11" s="5" t="str">
        <f t="shared" si="22"/>
        <v/>
      </c>
      <c r="KE11" s="5" t="str">
        <f t="shared" si="22"/>
        <v/>
      </c>
      <c r="KF11" s="5" t="str">
        <f t="shared" si="22"/>
        <v/>
      </c>
      <c r="KG11" s="5" t="str">
        <f t="shared" si="22"/>
        <v/>
      </c>
      <c r="KH11" s="5" t="str">
        <f t="shared" si="22"/>
        <v/>
      </c>
      <c r="KI11" s="5" t="str">
        <f t="shared" si="22"/>
        <v/>
      </c>
      <c r="KJ11" s="5" t="str">
        <f t="shared" si="22"/>
        <v/>
      </c>
      <c r="KK11" s="5" t="str">
        <f t="shared" ref="KK11:KZ20" si="23">IF(AND(KK$5&gt;=$G11,KK$5&lt;=$H11),$K11,"")</f>
        <v/>
      </c>
      <c r="KL11" s="5" t="str">
        <f t="shared" si="23"/>
        <v/>
      </c>
      <c r="KM11" s="5" t="str">
        <f t="shared" si="23"/>
        <v/>
      </c>
      <c r="KN11" s="5" t="str">
        <f t="shared" si="23"/>
        <v/>
      </c>
      <c r="KO11" s="5" t="str">
        <f t="shared" si="23"/>
        <v/>
      </c>
      <c r="KP11" s="5" t="str">
        <f t="shared" si="23"/>
        <v/>
      </c>
      <c r="KQ11" s="5" t="str">
        <f t="shared" si="23"/>
        <v/>
      </c>
      <c r="KR11" s="5" t="str">
        <f t="shared" si="23"/>
        <v/>
      </c>
      <c r="KS11" s="5" t="str">
        <f t="shared" si="23"/>
        <v/>
      </c>
      <c r="KT11" s="5" t="str">
        <f t="shared" si="23"/>
        <v/>
      </c>
      <c r="KU11" s="5" t="str">
        <f t="shared" si="23"/>
        <v/>
      </c>
      <c r="KV11" s="5" t="str">
        <f t="shared" si="23"/>
        <v/>
      </c>
      <c r="KW11" s="5" t="str">
        <f t="shared" si="23"/>
        <v/>
      </c>
      <c r="KX11" s="5" t="str">
        <f t="shared" si="23"/>
        <v/>
      </c>
      <c r="KY11" s="5" t="str">
        <f t="shared" si="23"/>
        <v/>
      </c>
      <c r="KZ11" s="5" t="str">
        <f t="shared" si="23"/>
        <v/>
      </c>
      <c r="LA11" s="5" t="str">
        <f t="shared" si="20"/>
        <v/>
      </c>
      <c r="LB11" s="5" t="str">
        <f t="shared" si="20"/>
        <v/>
      </c>
      <c r="LC11" s="5" t="str">
        <f t="shared" si="20"/>
        <v/>
      </c>
      <c r="LD11" s="5" t="str">
        <f t="shared" si="20"/>
        <v/>
      </c>
      <c r="LE11" s="6" t="str">
        <f t="shared" si="20"/>
        <v/>
      </c>
    </row>
    <row r="12" spans="4:317" ht="26.55" customHeight="1" x14ac:dyDescent="0.3">
      <c r="F12" s="49" t="s">
        <v>22</v>
      </c>
      <c r="G12" s="54">
        <v>43525</v>
      </c>
      <c r="H12" s="54">
        <v>43830</v>
      </c>
      <c r="I12" s="50"/>
      <c r="J12" s="45">
        <f>AVERAGE(J13:J15)</f>
        <v>0.54733333333333334</v>
      </c>
      <c r="K12" s="22" t="str">
        <f>IF(J12&gt;85%,"Completado",IF(AND(J12&gt;=40%,J12&lt;=85%),"En Proceso",IF(J12&lt;40%,"No Iniciado")))</f>
        <v>En Proceso</v>
      </c>
      <c r="L12" s="17" t="str">
        <f t="shared" si="16"/>
        <v>En Proceso</v>
      </c>
      <c r="M12" s="18" t="str">
        <f t="shared" si="16"/>
        <v>En Proceso</v>
      </c>
      <c r="N12" s="18" t="str">
        <f t="shared" si="16"/>
        <v>En Proceso</v>
      </c>
      <c r="O12" s="18" t="str">
        <f t="shared" si="16"/>
        <v>En Proceso</v>
      </c>
      <c r="P12" s="18" t="str">
        <f t="shared" si="16"/>
        <v>En Proceso</v>
      </c>
      <c r="Q12" s="18" t="str">
        <f t="shared" si="16"/>
        <v>En Proceso</v>
      </c>
      <c r="R12" s="18" t="str">
        <f t="shared" si="16"/>
        <v>En Proceso</v>
      </c>
      <c r="S12" s="18" t="str">
        <f t="shared" si="16"/>
        <v>En Proceso</v>
      </c>
      <c r="T12" s="18" t="str">
        <f t="shared" si="16"/>
        <v>En Proceso</v>
      </c>
      <c r="U12" s="18" t="str">
        <f t="shared" si="16"/>
        <v>En Proceso</v>
      </c>
      <c r="V12" s="18" t="str">
        <f t="shared" si="16"/>
        <v>En Proceso</v>
      </c>
      <c r="W12" s="18" t="str">
        <f t="shared" si="16"/>
        <v>En Proceso</v>
      </c>
      <c r="X12" s="18" t="str">
        <f t="shared" si="16"/>
        <v>En Proceso</v>
      </c>
      <c r="Y12" s="18" t="str">
        <f t="shared" si="16"/>
        <v>En Proceso</v>
      </c>
      <c r="Z12" s="18" t="str">
        <f t="shared" si="16"/>
        <v>En Proceso</v>
      </c>
      <c r="AA12" s="18" t="str">
        <f t="shared" si="16"/>
        <v>En Proceso</v>
      </c>
      <c r="AB12" s="18" t="str">
        <f t="shared" si="16"/>
        <v>En Proceso</v>
      </c>
      <c r="AC12" s="18" t="str">
        <f t="shared" si="16"/>
        <v>En Proceso</v>
      </c>
      <c r="AD12" s="18" t="str">
        <f t="shared" si="16"/>
        <v>En Proceso</v>
      </c>
      <c r="AE12" s="18" t="str">
        <f t="shared" si="16"/>
        <v>En Proceso</v>
      </c>
      <c r="AF12" s="18" t="str">
        <f t="shared" si="16"/>
        <v>En Proceso</v>
      </c>
      <c r="AG12" s="18" t="str">
        <f t="shared" si="16"/>
        <v>En Proceso</v>
      </c>
      <c r="AH12" s="18" t="str">
        <f t="shared" si="16"/>
        <v>En Proceso</v>
      </c>
      <c r="AI12" s="18" t="str">
        <f t="shared" si="16"/>
        <v>En Proceso</v>
      </c>
      <c r="AJ12" s="18" t="str">
        <f t="shared" si="16"/>
        <v>En Proceso</v>
      </c>
      <c r="AK12" s="18" t="str">
        <f t="shared" si="16"/>
        <v>En Proceso</v>
      </c>
      <c r="AL12" s="18" t="str">
        <f t="shared" si="16"/>
        <v>En Proceso</v>
      </c>
      <c r="AM12" s="18" t="str">
        <f t="shared" si="16"/>
        <v>En Proceso</v>
      </c>
      <c r="AN12" s="18" t="str">
        <f t="shared" si="16"/>
        <v>En Proceso</v>
      </c>
      <c r="AO12" s="18" t="str">
        <f t="shared" si="16"/>
        <v>En Proceso</v>
      </c>
      <c r="AP12" s="18" t="str">
        <f t="shared" si="16"/>
        <v>En Proceso</v>
      </c>
      <c r="AQ12" s="18" t="str">
        <f t="shared" si="16"/>
        <v>En Proceso</v>
      </c>
      <c r="AR12" s="18" t="str">
        <f t="shared" si="16"/>
        <v>En Proceso</v>
      </c>
      <c r="AS12" s="18" t="str">
        <f t="shared" si="16"/>
        <v>En Proceso</v>
      </c>
      <c r="AT12" s="18" t="str">
        <f t="shared" si="16"/>
        <v>En Proceso</v>
      </c>
      <c r="AU12" s="18" t="str">
        <f t="shared" si="16"/>
        <v>En Proceso</v>
      </c>
      <c r="AV12" s="18" t="str">
        <f t="shared" si="16"/>
        <v>En Proceso</v>
      </c>
      <c r="AW12" s="18" t="str">
        <f t="shared" si="16"/>
        <v>En Proceso</v>
      </c>
      <c r="AX12" s="18" t="str">
        <f t="shared" si="16"/>
        <v>En Proceso</v>
      </c>
      <c r="AY12" s="18" t="str">
        <f t="shared" si="16"/>
        <v>En Proceso</v>
      </c>
      <c r="AZ12" s="18" t="str">
        <f t="shared" si="16"/>
        <v>En Proceso</v>
      </c>
      <c r="BA12" s="18" t="str">
        <f t="shared" si="16"/>
        <v>En Proceso</v>
      </c>
      <c r="BB12" s="18" t="str">
        <f t="shared" si="16"/>
        <v>En Proceso</v>
      </c>
      <c r="BC12" s="18" t="str">
        <f t="shared" si="16"/>
        <v>En Proceso</v>
      </c>
      <c r="BD12" s="18" t="str">
        <f t="shared" si="16"/>
        <v>En Proceso</v>
      </c>
      <c r="BE12" s="18" t="str">
        <f t="shared" si="16"/>
        <v>En Proceso</v>
      </c>
      <c r="BF12" s="18" t="str">
        <f t="shared" si="16"/>
        <v>En Proceso</v>
      </c>
      <c r="BG12" s="18" t="str">
        <f t="shared" si="16"/>
        <v>En Proceso</v>
      </c>
      <c r="BH12" s="18" t="str">
        <f t="shared" si="16"/>
        <v>En Proceso</v>
      </c>
      <c r="BI12" s="18" t="str">
        <f t="shared" si="16"/>
        <v>En Proceso</v>
      </c>
      <c r="BJ12" s="18" t="str">
        <f t="shared" si="16"/>
        <v>En Proceso</v>
      </c>
      <c r="BK12" s="18" t="str">
        <f t="shared" si="16"/>
        <v>En Proceso</v>
      </c>
      <c r="BL12" s="18" t="str">
        <f t="shared" si="16"/>
        <v>En Proceso</v>
      </c>
      <c r="BM12" s="18" t="str">
        <f t="shared" si="16"/>
        <v>En Proceso</v>
      </c>
      <c r="BN12" s="18" t="str">
        <f t="shared" si="16"/>
        <v>En Proceso</v>
      </c>
      <c r="BO12" s="18" t="str">
        <f t="shared" si="16"/>
        <v>En Proceso</v>
      </c>
      <c r="BP12" s="18" t="str">
        <f t="shared" si="16"/>
        <v>En Proceso</v>
      </c>
      <c r="BQ12" s="18" t="str">
        <f t="shared" si="16"/>
        <v>En Proceso</v>
      </c>
      <c r="BR12" s="18" t="str">
        <f t="shared" si="16"/>
        <v>En Proceso</v>
      </c>
      <c r="BS12" s="18" t="str">
        <f t="shared" si="16"/>
        <v>En Proceso</v>
      </c>
      <c r="BT12" s="18" t="str">
        <f t="shared" si="16"/>
        <v>En Proceso</v>
      </c>
      <c r="BU12" s="18" t="str">
        <f t="shared" si="17"/>
        <v>En Proceso</v>
      </c>
      <c r="BV12" s="18" t="str">
        <f t="shared" si="17"/>
        <v>En Proceso</v>
      </c>
      <c r="BW12" s="18" t="str">
        <f t="shared" si="17"/>
        <v>En Proceso</v>
      </c>
      <c r="BX12" s="18" t="str">
        <f t="shared" si="17"/>
        <v>En Proceso</v>
      </c>
      <c r="BY12" s="18" t="str">
        <f t="shared" si="17"/>
        <v>En Proceso</v>
      </c>
      <c r="BZ12" s="18" t="str">
        <f t="shared" si="17"/>
        <v>En Proceso</v>
      </c>
      <c r="CA12" s="18" t="str">
        <f t="shared" si="17"/>
        <v>En Proceso</v>
      </c>
      <c r="CB12" s="18" t="str">
        <f t="shared" si="17"/>
        <v>En Proceso</v>
      </c>
      <c r="CC12" s="18" t="str">
        <f t="shared" si="17"/>
        <v>En Proceso</v>
      </c>
      <c r="CD12" s="18" t="str">
        <f t="shared" si="17"/>
        <v>En Proceso</v>
      </c>
      <c r="CE12" s="18" t="str">
        <f t="shared" si="17"/>
        <v>En Proceso</v>
      </c>
      <c r="CF12" s="18" t="str">
        <f t="shared" si="17"/>
        <v>En Proceso</v>
      </c>
      <c r="CG12" s="18" t="str">
        <f t="shared" si="17"/>
        <v>En Proceso</v>
      </c>
      <c r="CH12" s="18" t="str">
        <f t="shared" si="17"/>
        <v>En Proceso</v>
      </c>
      <c r="CI12" s="18" t="str">
        <f t="shared" si="17"/>
        <v>En Proceso</v>
      </c>
      <c r="CJ12" s="18" t="str">
        <f t="shared" si="17"/>
        <v>En Proceso</v>
      </c>
      <c r="CK12" s="18" t="str">
        <f t="shared" si="17"/>
        <v>En Proceso</v>
      </c>
      <c r="CL12" s="18" t="str">
        <f t="shared" si="17"/>
        <v>En Proceso</v>
      </c>
      <c r="CM12" s="18" t="str">
        <f t="shared" si="17"/>
        <v>En Proceso</v>
      </c>
      <c r="CN12" s="18" t="str">
        <f t="shared" si="17"/>
        <v>En Proceso</v>
      </c>
      <c r="CO12" s="18" t="str">
        <f t="shared" si="17"/>
        <v>En Proceso</v>
      </c>
      <c r="CP12" s="18" t="str">
        <f t="shared" si="17"/>
        <v>En Proceso</v>
      </c>
      <c r="CQ12" s="18" t="str">
        <f t="shared" si="17"/>
        <v>En Proceso</v>
      </c>
      <c r="CR12" s="18" t="str">
        <f t="shared" si="17"/>
        <v>En Proceso</v>
      </c>
      <c r="CS12" s="18" t="str">
        <f t="shared" si="17"/>
        <v>En Proceso</v>
      </c>
      <c r="CT12" s="18" t="str">
        <f t="shared" si="17"/>
        <v>En Proceso</v>
      </c>
      <c r="CU12" s="18" t="str">
        <f t="shared" si="17"/>
        <v>En Proceso</v>
      </c>
      <c r="CV12" s="18" t="str">
        <f t="shared" si="17"/>
        <v>En Proceso</v>
      </c>
      <c r="CW12" s="18" t="str">
        <f t="shared" si="17"/>
        <v>En Proceso</v>
      </c>
      <c r="CX12" s="18" t="str">
        <f t="shared" si="17"/>
        <v>En Proceso</v>
      </c>
      <c r="CY12" s="18" t="str">
        <f t="shared" si="17"/>
        <v>En Proceso</v>
      </c>
      <c r="CZ12" s="18" t="str">
        <f t="shared" si="17"/>
        <v>En Proceso</v>
      </c>
      <c r="DA12" s="18" t="str">
        <f t="shared" si="17"/>
        <v>En Proceso</v>
      </c>
      <c r="DB12" s="18" t="str">
        <f t="shared" si="17"/>
        <v>En Proceso</v>
      </c>
      <c r="DC12" s="18" t="str">
        <f t="shared" si="17"/>
        <v>En Proceso</v>
      </c>
      <c r="DD12" s="18" t="str">
        <f t="shared" si="17"/>
        <v>En Proceso</v>
      </c>
      <c r="DE12" s="18" t="str">
        <f t="shared" si="17"/>
        <v>En Proceso</v>
      </c>
      <c r="DF12" s="18" t="str">
        <f t="shared" si="17"/>
        <v>En Proceso</v>
      </c>
      <c r="DG12" s="18" t="str">
        <f t="shared" si="17"/>
        <v>En Proceso</v>
      </c>
      <c r="DH12" s="18" t="str">
        <f t="shared" si="17"/>
        <v>En Proceso</v>
      </c>
      <c r="DI12" s="18" t="str">
        <f t="shared" si="17"/>
        <v>En Proceso</v>
      </c>
      <c r="DJ12" s="18" t="str">
        <f t="shared" si="17"/>
        <v>En Proceso</v>
      </c>
      <c r="DK12" s="18" t="str">
        <f t="shared" si="17"/>
        <v>En Proceso</v>
      </c>
      <c r="DL12" s="18" t="str">
        <f t="shared" si="17"/>
        <v>En Proceso</v>
      </c>
      <c r="DM12" s="18" t="str">
        <f t="shared" si="17"/>
        <v>En Proceso</v>
      </c>
      <c r="DN12" s="18" t="str">
        <f t="shared" si="17"/>
        <v>En Proceso</v>
      </c>
      <c r="DO12" s="18" t="str">
        <f t="shared" si="17"/>
        <v>En Proceso</v>
      </c>
      <c r="DP12" s="18" t="str">
        <f t="shared" si="17"/>
        <v>En Proceso</v>
      </c>
      <c r="DQ12" s="18" t="str">
        <f t="shared" si="17"/>
        <v>En Proceso</v>
      </c>
      <c r="DR12" s="18" t="str">
        <f t="shared" si="17"/>
        <v>En Proceso</v>
      </c>
      <c r="DS12" s="18" t="str">
        <f t="shared" si="17"/>
        <v>En Proceso</v>
      </c>
      <c r="DT12" s="18" t="str">
        <f t="shared" si="17"/>
        <v>En Proceso</v>
      </c>
      <c r="DU12" s="18" t="str">
        <f t="shared" si="17"/>
        <v>En Proceso</v>
      </c>
      <c r="DV12" s="18" t="str">
        <f t="shared" si="17"/>
        <v>En Proceso</v>
      </c>
      <c r="DW12" s="18" t="str">
        <f t="shared" si="17"/>
        <v>En Proceso</v>
      </c>
      <c r="DX12" s="18" t="str">
        <f t="shared" si="17"/>
        <v>En Proceso</v>
      </c>
      <c r="DY12" s="18" t="str">
        <f t="shared" si="17"/>
        <v>En Proceso</v>
      </c>
      <c r="DZ12" s="18" t="str">
        <f t="shared" si="17"/>
        <v>En Proceso</v>
      </c>
      <c r="EA12" s="18" t="str">
        <f t="shared" si="17"/>
        <v>En Proceso</v>
      </c>
      <c r="EB12" s="18" t="str">
        <f t="shared" si="17"/>
        <v>En Proceso</v>
      </c>
      <c r="EC12" s="18" t="str">
        <f t="shared" si="17"/>
        <v>En Proceso</v>
      </c>
      <c r="ED12" s="18" t="str">
        <f t="shared" si="17"/>
        <v>En Proceso</v>
      </c>
      <c r="EE12" s="18" t="str">
        <f t="shared" si="17"/>
        <v>En Proceso</v>
      </c>
      <c r="EF12" s="18" t="str">
        <f t="shared" si="17"/>
        <v>En Proceso</v>
      </c>
      <c r="EG12" s="18" t="str">
        <f t="shared" si="18"/>
        <v>En Proceso</v>
      </c>
      <c r="EH12" s="18" t="str">
        <f t="shared" si="18"/>
        <v>En Proceso</v>
      </c>
      <c r="EI12" s="18" t="str">
        <f t="shared" si="18"/>
        <v>En Proceso</v>
      </c>
      <c r="EJ12" s="18" t="str">
        <f t="shared" si="18"/>
        <v>En Proceso</v>
      </c>
      <c r="EK12" s="18" t="str">
        <f t="shared" si="18"/>
        <v>En Proceso</v>
      </c>
      <c r="EL12" s="18" t="str">
        <f t="shared" si="18"/>
        <v>En Proceso</v>
      </c>
      <c r="EM12" s="18" t="str">
        <f t="shared" si="18"/>
        <v>En Proceso</v>
      </c>
      <c r="EN12" s="18" t="str">
        <f t="shared" si="18"/>
        <v>En Proceso</v>
      </c>
      <c r="EO12" s="18" t="str">
        <f t="shared" si="18"/>
        <v>En Proceso</v>
      </c>
      <c r="EP12" s="18" t="str">
        <f t="shared" si="18"/>
        <v>En Proceso</v>
      </c>
      <c r="EQ12" s="18" t="str">
        <f t="shared" si="18"/>
        <v>En Proceso</v>
      </c>
      <c r="ER12" s="18" t="str">
        <f t="shared" si="18"/>
        <v>En Proceso</v>
      </c>
      <c r="ES12" s="18" t="str">
        <f t="shared" si="18"/>
        <v>En Proceso</v>
      </c>
      <c r="ET12" s="18" t="str">
        <f t="shared" si="18"/>
        <v>En Proceso</v>
      </c>
      <c r="EU12" s="18" t="str">
        <f t="shared" si="18"/>
        <v>En Proceso</v>
      </c>
      <c r="EV12" s="18" t="str">
        <f t="shared" si="18"/>
        <v>En Proceso</v>
      </c>
      <c r="EW12" s="18" t="str">
        <f t="shared" si="18"/>
        <v>En Proceso</v>
      </c>
      <c r="EX12" s="18" t="str">
        <f t="shared" si="18"/>
        <v>En Proceso</v>
      </c>
      <c r="EY12" s="18" t="str">
        <f t="shared" si="18"/>
        <v>En Proceso</v>
      </c>
      <c r="EZ12" s="18" t="str">
        <f t="shared" si="18"/>
        <v>En Proceso</v>
      </c>
      <c r="FA12" s="18" t="str">
        <f t="shared" si="18"/>
        <v>En Proceso</v>
      </c>
      <c r="FB12" s="18" t="str">
        <f t="shared" si="18"/>
        <v>En Proceso</v>
      </c>
      <c r="FC12" s="18" t="str">
        <f t="shared" si="18"/>
        <v>En Proceso</v>
      </c>
      <c r="FD12" s="18" t="str">
        <f t="shared" si="18"/>
        <v>En Proceso</v>
      </c>
      <c r="FE12" s="18" t="str">
        <f t="shared" si="18"/>
        <v>En Proceso</v>
      </c>
      <c r="FF12" s="18" t="str">
        <f t="shared" si="18"/>
        <v>En Proceso</v>
      </c>
      <c r="FG12" s="18" t="str">
        <f t="shared" si="18"/>
        <v>En Proceso</v>
      </c>
      <c r="FH12" s="18" t="str">
        <f t="shared" si="18"/>
        <v>En Proceso</v>
      </c>
      <c r="FI12" s="18" t="str">
        <f t="shared" si="18"/>
        <v>En Proceso</v>
      </c>
      <c r="FJ12" s="18" t="str">
        <f t="shared" si="18"/>
        <v>En Proceso</v>
      </c>
      <c r="FK12" s="18" t="str">
        <f t="shared" si="18"/>
        <v>En Proceso</v>
      </c>
      <c r="FL12" s="18" t="str">
        <f t="shared" si="18"/>
        <v>En Proceso</v>
      </c>
      <c r="FM12" s="18" t="str">
        <f t="shared" si="18"/>
        <v>En Proceso</v>
      </c>
      <c r="FN12" s="18" t="str">
        <f t="shared" si="18"/>
        <v>En Proceso</v>
      </c>
      <c r="FO12" s="18" t="str">
        <f t="shared" si="18"/>
        <v>En Proceso</v>
      </c>
      <c r="FP12" s="18" t="str">
        <f t="shared" si="18"/>
        <v>En Proceso</v>
      </c>
      <c r="FQ12" s="18" t="str">
        <f t="shared" si="18"/>
        <v>En Proceso</v>
      </c>
      <c r="FR12" s="18" t="str">
        <f t="shared" si="18"/>
        <v>En Proceso</v>
      </c>
      <c r="FS12" s="18" t="str">
        <f t="shared" si="18"/>
        <v>En Proceso</v>
      </c>
      <c r="FT12" s="18" t="str">
        <f t="shared" si="18"/>
        <v>En Proceso</v>
      </c>
      <c r="FU12" s="18" t="str">
        <f t="shared" si="18"/>
        <v>En Proceso</v>
      </c>
      <c r="FV12" s="18" t="str">
        <f t="shared" si="18"/>
        <v>En Proceso</v>
      </c>
      <c r="FW12" s="18" t="str">
        <f t="shared" si="18"/>
        <v>En Proceso</v>
      </c>
      <c r="FX12" s="18" t="str">
        <f t="shared" si="18"/>
        <v>En Proceso</v>
      </c>
      <c r="FY12" s="18" t="str">
        <f t="shared" si="18"/>
        <v>En Proceso</v>
      </c>
      <c r="FZ12" s="18" t="str">
        <f t="shared" si="18"/>
        <v>En Proceso</v>
      </c>
      <c r="GA12" s="18" t="str">
        <f t="shared" si="18"/>
        <v>En Proceso</v>
      </c>
      <c r="GB12" s="18" t="str">
        <f t="shared" si="18"/>
        <v>En Proceso</v>
      </c>
      <c r="GC12" s="18" t="str">
        <f t="shared" si="18"/>
        <v>En Proceso</v>
      </c>
      <c r="GD12" s="18" t="str">
        <f t="shared" si="18"/>
        <v>En Proceso</v>
      </c>
      <c r="GE12" s="18" t="str">
        <f t="shared" si="18"/>
        <v>En Proceso</v>
      </c>
      <c r="GF12" s="18" t="str">
        <f t="shared" si="18"/>
        <v>En Proceso</v>
      </c>
      <c r="GG12" s="18" t="str">
        <f t="shared" si="18"/>
        <v>En Proceso</v>
      </c>
      <c r="GH12" s="18" t="str">
        <f t="shared" si="18"/>
        <v>En Proceso</v>
      </c>
      <c r="GI12" s="18" t="str">
        <f t="shared" si="18"/>
        <v>En Proceso</v>
      </c>
      <c r="GJ12" s="18" t="str">
        <f t="shared" si="18"/>
        <v>En Proceso</v>
      </c>
      <c r="GK12" s="18" t="str">
        <f t="shared" si="18"/>
        <v>En Proceso</v>
      </c>
      <c r="GL12" s="18" t="str">
        <f t="shared" si="18"/>
        <v>En Proceso</v>
      </c>
      <c r="GM12" s="18" t="str">
        <f t="shared" si="18"/>
        <v>En Proceso</v>
      </c>
      <c r="GN12" s="18" t="str">
        <f t="shared" si="18"/>
        <v>En Proceso</v>
      </c>
      <c r="GO12" s="18" t="str">
        <f t="shared" si="18"/>
        <v>En Proceso</v>
      </c>
      <c r="GP12" s="18" t="str">
        <f t="shared" si="18"/>
        <v>En Proceso</v>
      </c>
      <c r="GQ12" s="18" t="str">
        <f t="shared" si="18"/>
        <v>En Proceso</v>
      </c>
      <c r="GR12" s="18" t="str">
        <f t="shared" si="18"/>
        <v>En Proceso</v>
      </c>
      <c r="GS12" s="18" t="str">
        <f t="shared" si="19"/>
        <v>En Proceso</v>
      </c>
      <c r="GT12" s="18" t="str">
        <f t="shared" si="19"/>
        <v>En Proceso</v>
      </c>
      <c r="GU12" s="18" t="str">
        <f t="shared" si="19"/>
        <v>En Proceso</v>
      </c>
      <c r="GV12" s="18" t="str">
        <f t="shared" si="19"/>
        <v>En Proceso</v>
      </c>
      <c r="GW12" s="18" t="str">
        <f t="shared" si="19"/>
        <v>En Proceso</v>
      </c>
      <c r="GX12" s="18" t="str">
        <f t="shared" si="19"/>
        <v>En Proceso</v>
      </c>
      <c r="GY12" s="18" t="str">
        <f t="shared" si="19"/>
        <v>En Proceso</v>
      </c>
      <c r="GZ12" s="18" t="str">
        <f t="shared" si="19"/>
        <v>En Proceso</v>
      </c>
      <c r="HA12" s="18" t="str">
        <f t="shared" si="19"/>
        <v>En Proceso</v>
      </c>
      <c r="HB12" s="18" t="str">
        <f t="shared" si="19"/>
        <v>En Proceso</v>
      </c>
      <c r="HC12" s="18" t="str">
        <f t="shared" si="19"/>
        <v>En Proceso</v>
      </c>
      <c r="HD12" s="18" t="str">
        <f t="shared" si="19"/>
        <v>En Proceso</v>
      </c>
      <c r="HE12" s="18" t="str">
        <f t="shared" si="19"/>
        <v>En Proceso</v>
      </c>
      <c r="HF12" s="18" t="str">
        <f t="shared" si="19"/>
        <v>En Proceso</v>
      </c>
      <c r="HG12" s="18" t="str">
        <f t="shared" si="19"/>
        <v>En Proceso</v>
      </c>
      <c r="HH12" s="18" t="str">
        <f t="shared" si="19"/>
        <v>En Proceso</v>
      </c>
      <c r="HI12" s="18" t="str">
        <f t="shared" si="19"/>
        <v>En Proceso</v>
      </c>
      <c r="HJ12" s="18" t="str">
        <f t="shared" si="19"/>
        <v>En Proceso</v>
      </c>
      <c r="HK12" s="18" t="str">
        <f t="shared" si="19"/>
        <v>En Proceso</v>
      </c>
      <c r="HL12" s="18" t="str">
        <f t="shared" si="19"/>
        <v>En Proceso</v>
      </c>
      <c r="HM12" s="18" t="str">
        <f t="shared" si="19"/>
        <v>En Proceso</v>
      </c>
      <c r="HN12" s="18" t="str">
        <f t="shared" si="19"/>
        <v>En Proceso</v>
      </c>
      <c r="HO12" s="18" t="str">
        <f t="shared" si="19"/>
        <v>En Proceso</v>
      </c>
      <c r="HP12" s="18" t="str">
        <f t="shared" si="19"/>
        <v>En Proceso</v>
      </c>
      <c r="HQ12" s="18" t="str">
        <f t="shared" si="19"/>
        <v>En Proceso</v>
      </c>
      <c r="HR12" s="18" t="str">
        <f t="shared" si="19"/>
        <v>En Proceso</v>
      </c>
      <c r="HS12" s="18" t="str">
        <f t="shared" si="19"/>
        <v>En Proceso</v>
      </c>
      <c r="HT12" s="18" t="str">
        <f t="shared" si="19"/>
        <v>En Proceso</v>
      </c>
      <c r="HU12" s="18" t="str">
        <f t="shared" si="19"/>
        <v>En Proceso</v>
      </c>
      <c r="HV12" s="18" t="str">
        <f t="shared" si="19"/>
        <v>En Proceso</v>
      </c>
      <c r="HW12" s="18" t="str">
        <f t="shared" si="19"/>
        <v>En Proceso</v>
      </c>
      <c r="HX12" s="18" t="str">
        <f t="shared" si="19"/>
        <v>En Proceso</v>
      </c>
      <c r="HY12" s="18" t="str">
        <f t="shared" si="19"/>
        <v>En Proceso</v>
      </c>
      <c r="HZ12" s="18" t="str">
        <f t="shared" si="19"/>
        <v>En Proceso</v>
      </c>
      <c r="IA12" s="18" t="str">
        <f t="shared" si="19"/>
        <v>En Proceso</v>
      </c>
      <c r="IB12" s="18" t="str">
        <f t="shared" si="19"/>
        <v>En Proceso</v>
      </c>
      <c r="IC12" s="18" t="str">
        <f t="shared" si="19"/>
        <v>En Proceso</v>
      </c>
      <c r="ID12" s="18" t="str">
        <f t="shared" si="19"/>
        <v>En Proceso</v>
      </c>
      <c r="IE12" s="18" t="str">
        <f t="shared" si="19"/>
        <v>En Proceso</v>
      </c>
      <c r="IF12" s="18" t="str">
        <f t="shared" si="19"/>
        <v>En Proceso</v>
      </c>
      <c r="IG12" s="18" t="str">
        <f t="shared" si="19"/>
        <v>En Proceso</v>
      </c>
      <c r="IH12" s="18" t="str">
        <f t="shared" si="19"/>
        <v>En Proceso</v>
      </c>
      <c r="II12" s="18" t="str">
        <f t="shared" si="19"/>
        <v>En Proceso</v>
      </c>
      <c r="IJ12" s="18" t="str">
        <f t="shared" si="19"/>
        <v>En Proceso</v>
      </c>
      <c r="IK12" s="18" t="str">
        <f t="shared" si="19"/>
        <v>En Proceso</v>
      </c>
      <c r="IL12" s="18" t="str">
        <f t="shared" si="19"/>
        <v>En Proceso</v>
      </c>
      <c r="IM12" s="18" t="str">
        <f t="shared" si="19"/>
        <v>En Proceso</v>
      </c>
      <c r="IN12" s="18" t="str">
        <f t="shared" si="19"/>
        <v>En Proceso</v>
      </c>
      <c r="IO12" s="18" t="str">
        <f t="shared" si="19"/>
        <v>En Proceso</v>
      </c>
      <c r="IP12" s="18" t="str">
        <f t="shared" si="19"/>
        <v>En Proceso</v>
      </c>
      <c r="IQ12" s="18" t="str">
        <f t="shared" si="19"/>
        <v>En Proceso</v>
      </c>
      <c r="IR12" s="18" t="str">
        <f t="shared" si="19"/>
        <v>En Proceso</v>
      </c>
      <c r="IS12" s="18" t="str">
        <f t="shared" si="19"/>
        <v>En Proceso</v>
      </c>
      <c r="IT12" s="18" t="str">
        <f t="shared" si="19"/>
        <v>En Proceso</v>
      </c>
      <c r="IU12" s="18" t="str">
        <f t="shared" si="19"/>
        <v>En Proceso</v>
      </c>
      <c r="IV12" s="18" t="str">
        <f t="shared" si="19"/>
        <v>En Proceso</v>
      </c>
      <c r="IW12" s="18" t="str">
        <f t="shared" si="19"/>
        <v>En Proceso</v>
      </c>
      <c r="IX12" s="18" t="str">
        <f t="shared" si="19"/>
        <v>En Proceso</v>
      </c>
      <c r="IY12" s="18" t="str">
        <f t="shared" si="19"/>
        <v>En Proceso</v>
      </c>
      <c r="IZ12" s="18" t="str">
        <f t="shared" si="19"/>
        <v>En Proceso</v>
      </c>
      <c r="JA12" s="18" t="str">
        <f t="shared" si="19"/>
        <v>En Proceso</v>
      </c>
      <c r="JB12" s="18" t="str">
        <f t="shared" si="19"/>
        <v>En Proceso</v>
      </c>
      <c r="JC12" s="18" t="str">
        <f t="shared" si="19"/>
        <v>En Proceso</v>
      </c>
      <c r="JD12" s="18" t="str">
        <f t="shared" si="19"/>
        <v>En Proceso</v>
      </c>
      <c r="JE12" s="18" t="str">
        <f t="shared" si="21"/>
        <v>En Proceso</v>
      </c>
      <c r="JF12" s="18" t="str">
        <f t="shared" si="21"/>
        <v>En Proceso</v>
      </c>
      <c r="JG12" s="18" t="str">
        <f t="shared" si="21"/>
        <v>En Proceso</v>
      </c>
      <c r="JH12" s="18" t="str">
        <f t="shared" si="21"/>
        <v>En Proceso</v>
      </c>
      <c r="JI12" s="18" t="str">
        <f t="shared" si="21"/>
        <v>En Proceso</v>
      </c>
      <c r="JJ12" s="18" t="str">
        <f t="shared" si="21"/>
        <v>En Proceso</v>
      </c>
      <c r="JK12" s="18" t="str">
        <f t="shared" si="21"/>
        <v>En Proceso</v>
      </c>
      <c r="JL12" s="18" t="str">
        <f t="shared" si="21"/>
        <v>En Proceso</v>
      </c>
      <c r="JM12" s="18" t="str">
        <f t="shared" si="21"/>
        <v>En Proceso</v>
      </c>
      <c r="JN12" s="18" t="str">
        <f t="shared" si="21"/>
        <v>En Proceso</v>
      </c>
      <c r="JO12" s="18" t="str">
        <f t="shared" si="21"/>
        <v>En Proceso</v>
      </c>
      <c r="JP12" s="18" t="str">
        <f t="shared" si="21"/>
        <v>En Proceso</v>
      </c>
      <c r="JQ12" s="18" t="str">
        <f t="shared" si="21"/>
        <v>En Proceso</v>
      </c>
      <c r="JR12" s="18" t="str">
        <f t="shared" si="21"/>
        <v>En Proceso</v>
      </c>
      <c r="JS12" s="18" t="str">
        <f t="shared" si="21"/>
        <v>En Proceso</v>
      </c>
      <c r="JT12" s="18" t="str">
        <f t="shared" si="21"/>
        <v>En Proceso</v>
      </c>
      <c r="JU12" s="18" t="str">
        <f t="shared" si="22"/>
        <v>En Proceso</v>
      </c>
      <c r="JV12" s="18" t="str">
        <f t="shared" si="22"/>
        <v>En Proceso</v>
      </c>
      <c r="JW12" s="18" t="str">
        <f t="shared" si="22"/>
        <v>En Proceso</v>
      </c>
      <c r="JX12" s="18" t="str">
        <f t="shared" si="22"/>
        <v>En Proceso</v>
      </c>
      <c r="JY12" s="18" t="str">
        <f t="shared" si="22"/>
        <v>En Proceso</v>
      </c>
      <c r="JZ12" s="18" t="str">
        <f t="shared" si="22"/>
        <v>En Proceso</v>
      </c>
      <c r="KA12" s="18" t="str">
        <f t="shared" si="22"/>
        <v>En Proceso</v>
      </c>
      <c r="KB12" s="18" t="str">
        <f t="shared" si="22"/>
        <v>En Proceso</v>
      </c>
      <c r="KC12" s="18" t="str">
        <f t="shared" si="22"/>
        <v>En Proceso</v>
      </c>
      <c r="KD12" s="18" t="str">
        <f t="shared" si="22"/>
        <v>En Proceso</v>
      </c>
      <c r="KE12" s="18" t="str">
        <f t="shared" si="22"/>
        <v>En Proceso</v>
      </c>
      <c r="KF12" s="18" t="str">
        <f t="shared" si="22"/>
        <v>En Proceso</v>
      </c>
      <c r="KG12" s="18" t="str">
        <f t="shared" si="22"/>
        <v>En Proceso</v>
      </c>
      <c r="KH12" s="18" t="str">
        <f t="shared" si="22"/>
        <v>En Proceso</v>
      </c>
      <c r="KI12" s="18" t="str">
        <f t="shared" si="22"/>
        <v>En Proceso</v>
      </c>
      <c r="KJ12" s="18" t="str">
        <f t="shared" si="22"/>
        <v>En Proceso</v>
      </c>
      <c r="KK12" s="18" t="str">
        <f t="shared" si="23"/>
        <v>En Proceso</v>
      </c>
      <c r="KL12" s="18" t="str">
        <f t="shared" si="23"/>
        <v>En Proceso</v>
      </c>
      <c r="KM12" s="18" t="str">
        <f t="shared" si="23"/>
        <v>En Proceso</v>
      </c>
      <c r="KN12" s="18" t="str">
        <f t="shared" si="23"/>
        <v>En Proceso</v>
      </c>
      <c r="KO12" s="18" t="str">
        <f t="shared" si="23"/>
        <v>En Proceso</v>
      </c>
      <c r="KP12" s="18" t="str">
        <f t="shared" si="23"/>
        <v>En Proceso</v>
      </c>
      <c r="KQ12" s="18" t="str">
        <f t="shared" si="23"/>
        <v>En Proceso</v>
      </c>
      <c r="KR12" s="18" t="str">
        <f t="shared" si="23"/>
        <v>En Proceso</v>
      </c>
      <c r="KS12" s="18" t="str">
        <f t="shared" si="23"/>
        <v>En Proceso</v>
      </c>
      <c r="KT12" s="18" t="str">
        <f t="shared" si="23"/>
        <v>En Proceso</v>
      </c>
      <c r="KU12" s="18" t="str">
        <f t="shared" si="23"/>
        <v>En Proceso</v>
      </c>
      <c r="KV12" s="18" t="str">
        <f t="shared" si="23"/>
        <v>En Proceso</v>
      </c>
      <c r="KW12" s="18" t="str">
        <f t="shared" si="23"/>
        <v>En Proceso</v>
      </c>
      <c r="KX12" s="18" t="str">
        <f t="shared" si="23"/>
        <v>En Proceso</v>
      </c>
      <c r="KY12" s="18" t="str">
        <f t="shared" si="23"/>
        <v>En Proceso</v>
      </c>
      <c r="KZ12" s="18" t="str">
        <f t="shared" si="23"/>
        <v>En Proceso</v>
      </c>
      <c r="LA12" s="18" t="str">
        <f t="shared" si="20"/>
        <v>En Proceso</v>
      </c>
      <c r="LB12" s="18" t="str">
        <f t="shared" si="20"/>
        <v>En Proceso</v>
      </c>
      <c r="LC12" s="18" t="str">
        <f t="shared" si="20"/>
        <v>En Proceso</v>
      </c>
      <c r="LD12" s="18" t="str">
        <f t="shared" si="20"/>
        <v>En Proceso</v>
      </c>
      <c r="LE12" s="19" t="str">
        <f t="shared" si="20"/>
        <v>En Proceso</v>
      </c>
    </row>
    <row r="13" spans="4:317" ht="26.55" customHeight="1" x14ac:dyDescent="0.3">
      <c r="F13" s="40" t="s">
        <v>23</v>
      </c>
      <c r="G13" s="41">
        <f>Data!AX8</f>
        <v>43530</v>
      </c>
      <c r="H13" s="41">
        <f>G13+I13-1</f>
        <v>43544</v>
      </c>
      <c r="I13" s="42">
        <f>Data!AY8</f>
        <v>15</v>
      </c>
      <c r="J13" s="57">
        <f>Data!AZ8</f>
        <v>0.88</v>
      </c>
      <c r="K13" s="16" t="str">
        <f>IF(J13&gt;85%,"Completado",IF(AND(J13&gt;=40%,J13&lt;=85%),"En Proceso",IF(J13&lt;40%,"No Iniciado")))</f>
        <v>Completado</v>
      </c>
      <c r="L13" s="4" t="str">
        <f t="shared" si="16"/>
        <v/>
      </c>
      <c r="M13" s="5" t="str">
        <f t="shared" si="16"/>
        <v/>
      </c>
      <c r="N13" s="5" t="str">
        <f t="shared" si="16"/>
        <v/>
      </c>
      <c r="O13" s="5" t="str">
        <f t="shared" si="16"/>
        <v/>
      </c>
      <c r="P13" s="5" t="str">
        <f t="shared" si="16"/>
        <v/>
      </c>
      <c r="Q13" s="5" t="str">
        <f t="shared" si="16"/>
        <v>Completado</v>
      </c>
      <c r="R13" s="5" t="str">
        <f t="shared" si="16"/>
        <v>Completado</v>
      </c>
      <c r="S13" s="5" t="str">
        <f t="shared" si="16"/>
        <v>Completado</v>
      </c>
      <c r="T13" s="5" t="str">
        <f t="shared" si="16"/>
        <v>Completado</v>
      </c>
      <c r="U13" s="5" t="str">
        <f t="shared" si="16"/>
        <v>Completado</v>
      </c>
      <c r="V13" s="5" t="str">
        <f t="shared" ref="V13:AK20" si="24">IF(AND(V$5&gt;=$G13,V$5&lt;=$H13),$K13,"")</f>
        <v>Completado</v>
      </c>
      <c r="W13" s="5" t="str">
        <f t="shared" si="24"/>
        <v>Completado</v>
      </c>
      <c r="X13" s="5" t="str">
        <f t="shared" si="24"/>
        <v>Completado</v>
      </c>
      <c r="Y13" s="5" t="str">
        <f t="shared" si="24"/>
        <v>Completado</v>
      </c>
      <c r="Z13" s="5" t="str">
        <f t="shared" si="24"/>
        <v>Completado</v>
      </c>
      <c r="AA13" s="5" t="str">
        <f t="shared" si="24"/>
        <v>Completado</v>
      </c>
      <c r="AB13" s="5" t="str">
        <f t="shared" si="24"/>
        <v>Completado</v>
      </c>
      <c r="AC13" s="5" t="str">
        <f t="shared" si="24"/>
        <v>Completado</v>
      </c>
      <c r="AD13" s="5" t="str">
        <f t="shared" si="24"/>
        <v>Completado</v>
      </c>
      <c r="AE13" s="5" t="str">
        <f t="shared" si="24"/>
        <v>Completado</v>
      </c>
      <c r="AF13" s="5" t="str">
        <f t="shared" si="24"/>
        <v/>
      </c>
      <c r="AG13" s="5" t="str">
        <f t="shared" si="24"/>
        <v/>
      </c>
      <c r="AH13" s="5" t="str">
        <f t="shared" si="24"/>
        <v/>
      </c>
      <c r="AI13" s="5" t="str">
        <f t="shared" si="24"/>
        <v/>
      </c>
      <c r="AJ13" s="5" t="str">
        <f t="shared" si="24"/>
        <v/>
      </c>
      <c r="AK13" s="5" t="str">
        <f t="shared" si="24"/>
        <v/>
      </c>
      <c r="AL13" s="5" t="str">
        <f t="shared" ref="AL13:BA20" si="25">IF(AND(AL$5&gt;=$G13,AL$5&lt;=$H13),$K13,"")</f>
        <v/>
      </c>
      <c r="AM13" s="5" t="str">
        <f t="shared" si="25"/>
        <v/>
      </c>
      <c r="AN13" s="5" t="str">
        <f t="shared" si="25"/>
        <v/>
      </c>
      <c r="AO13" s="5" t="str">
        <f t="shared" si="25"/>
        <v/>
      </c>
      <c r="AP13" s="5" t="str">
        <f t="shared" si="25"/>
        <v/>
      </c>
      <c r="AQ13" s="5" t="str">
        <f t="shared" si="25"/>
        <v/>
      </c>
      <c r="AR13" s="5" t="str">
        <f t="shared" si="25"/>
        <v/>
      </c>
      <c r="AS13" s="5" t="str">
        <f t="shared" si="25"/>
        <v/>
      </c>
      <c r="AT13" s="5" t="str">
        <f t="shared" si="25"/>
        <v/>
      </c>
      <c r="AU13" s="5" t="str">
        <f t="shared" si="25"/>
        <v/>
      </c>
      <c r="AV13" s="5" t="str">
        <f t="shared" si="25"/>
        <v/>
      </c>
      <c r="AW13" s="5" t="str">
        <f t="shared" si="25"/>
        <v/>
      </c>
      <c r="AX13" s="5" t="str">
        <f t="shared" si="25"/>
        <v/>
      </c>
      <c r="AY13" s="5" t="str">
        <f t="shared" si="25"/>
        <v/>
      </c>
      <c r="AZ13" s="5" t="str">
        <f t="shared" si="25"/>
        <v/>
      </c>
      <c r="BA13" s="5" t="str">
        <f t="shared" si="25"/>
        <v/>
      </c>
      <c r="BB13" s="5" t="str">
        <f t="shared" ref="BB13:BQ20" si="26">IF(AND(BB$5&gt;=$G13,BB$5&lt;=$H13),$K13,"")</f>
        <v/>
      </c>
      <c r="BC13" s="5" t="str">
        <f t="shared" si="26"/>
        <v/>
      </c>
      <c r="BD13" s="5" t="str">
        <f t="shared" si="26"/>
        <v/>
      </c>
      <c r="BE13" s="5" t="str">
        <f t="shared" si="26"/>
        <v/>
      </c>
      <c r="BF13" s="5" t="str">
        <f t="shared" si="26"/>
        <v/>
      </c>
      <c r="BG13" s="5" t="str">
        <f t="shared" si="26"/>
        <v/>
      </c>
      <c r="BH13" s="5" t="str">
        <f t="shared" si="26"/>
        <v/>
      </c>
      <c r="BI13" s="5" t="str">
        <f t="shared" si="26"/>
        <v/>
      </c>
      <c r="BJ13" s="5" t="str">
        <f t="shared" si="26"/>
        <v/>
      </c>
      <c r="BK13" s="5" t="str">
        <f t="shared" si="26"/>
        <v/>
      </c>
      <c r="BL13" s="5" t="str">
        <f t="shared" si="26"/>
        <v/>
      </c>
      <c r="BM13" s="5" t="str">
        <f t="shared" si="26"/>
        <v/>
      </c>
      <c r="BN13" s="5" t="str">
        <f t="shared" si="26"/>
        <v/>
      </c>
      <c r="BO13" s="5" t="str">
        <f t="shared" si="26"/>
        <v/>
      </c>
      <c r="BP13" s="5" t="str">
        <f t="shared" si="26"/>
        <v/>
      </c>
      <c r="BQ13" s="5" t="str">
        <f t="shared" si="26"/>
        <v/>
      </c>
      <c r="BR13" s="5" t="str">
        <f t="shared" ref="BR13:CG20" si="27">IF(AND(BR$5&gt;=$G13,BR$5&lt;=$H13),$K13,"")</f>
        <v/>
      </c>
      <c r="BS13" s="5" t="str">
        <f t="shared" si="27"/>
        <v/>
      </c>
      <c r="BT13" s="5" t="str">
        <f t="shared" si="27"/>
        <v/>
      </c>
      <c r="BU13" s="5" t="str">
        <f t="shared" si="17"/>
        <v/>
      </c>
      <c r="BV13" s="5" t="str">
        <f t="shared" si="17"/>
        <v/>
      </c>
      <c r="BW13" s="5" t="str">
        <f t="shared" si="17"/>
        <v/>
      </c>
      <c r="BX13" s="5" t="str">
        <f t="shared" si="17"/>
        <v/>
      </c>
      <c r="BY13" s="5" t="str">
        <f t="shared" si="17"/>
        <v/>
      </c>
      <c r="BZ13" s="5" t="str">
        <f t="shared" si="17"/>
        <v/>
      </c>
      <c r="CA13" s="5" t="str">
        <f t="shared" si="17"/>
        <v/>
      </c>
      <c r="CB13" s="5" t="str">
        <f t="shared" si="17"/>
        <v/>
      </c>
      <c r="CC13" s="5" t="str">
        <f t="shared" si="17"/>
        <v/>
      </c>
      <c r="CD13" s="5" t="str">
        <f t="shared" si="17"/>
        <v/>
      </c>
      <c r="CE13" s="5" t="str">
        <f t="shared" si="17"/>
        <v/>
      </c>
      <c r="CF13" s="5" t="str">
        <f t="shared" si="17"/>
        <v/>
      </c>
      <c r="CG13" s="5" t="str">
        <f t="shared" si="17"/>
        <v/>
      </c>
      <c r="CH13" s="5" t="str">
        <f t="shared" si="17"/>
        <v/>
      </c>
      <c r="CI13" s="5" t="str">
        <f t="shared" si="17"/>
        <v/>
      </c>
      <c r="CJ13" s="5" t="str">
        <f t="shared" si="17"/>
        <v/>
      </c>
      <c r="CK13" s="5" t="str">
        <f t="shared" si="17"/>
        <v/>
      </c>
      <c r="CL13" s="5" t="str">
        <f t="shared" si="17"/>
        <v/>
      </c>
      <c r="CM13" s="5" t="str">
        <f t="shared" si="17"/>
        <v/>
      </c>
      <c r="CN13" s="5" t="str">
        <f t="shared" si="17"/>
        <v/>
      </c>
      <c r="CO13" s="5" t="str">
        <f t="shared" si="17"/>
        <v/>
      </c>
      <c r="CP13" s="5" t="str">
        <f t="shared" si="17"/>
        <v/>
      </c>
      <c r="CQ13" s="5" t="str">
        <f t="shared" si="17"/>
        <v/>
      </c>
      <c r="CR13" s="5" t="str">
        <f t="shared" si="17"/>
        <v/>
      </c>
      <c r="CS13" s="5" t="str">
        <f t="shared" si="17"/>
        <v/>
      </c>
      <c r="CT13" s="5" t="str">
        <f t="shared" si="17"/>
        <v/>
      </c>
      <c r="CU13" s="5" t="str">
        <f t="shared" si="17"/>
        <v/>
      </c>
      <c r="CV13" s="5" t="str">
        <f t="shared" si="17"/>
        <v/>
      </c>
      <c r="CW13" s="5" t="str">
        <f t="shared" si="17"/>
        <v/>
      </c>
      <c r="CX13" s="5" t="str">
        <f t="shared" si="17"/>
        <v/>
      </c>
      <c r="CY13" s="5" t="str">
        <f t="shared" si="17"/>
        <v/>
      </c>
      <c r="CZ13" s="5" t="str">
        <f t="shared" si="17"/>
        <v/>
      </c>
      <c r="DA13" s="5" t="str">
        <f t="shared" si="17"/>
        <v/>
      </c>
      <c r="DB13" s="5" t="str">
        <f t="shared" si="17"/>
        <v/>
      </c>
      <c r="DC13" s="5" t="str">
        <f t="shared" si="17"/>
        <v/>
      </c>
      <c r="DD13" s="5" t="str">
        <f t="shared" si="17"/>
        <v/>
      </c>
      <c r="DE13" s="5" t="str">
        <f t="shared" si="17"/>
        <v/>
      </c>
      <c r="DF13" s="5" t="str">
        <f t="shared" si="17"/>
        <v/>
      </c>
      <c r="DG13" s="5" t="str">
        <f t="shared" si="17"/>
        <v/>
      </c>
      <c r="DH13" s="5" t="str">
        <f t="shared" si="17"/>
        <v/>
      </c>
      <c r="DI13" s="5" t="str">
        <f t="shared" si="17"/>
        <v/>
      </c>
      <c r="DJ13" s="5" t="str">
        <f t="shared" si="17"/>
        <v/>
      </c>
      <c r="DK13" s="5" t="str">
        <f t="shared" si="17"/>
        <v/>
      </c>
      <c r="DL13" s="5" t="str">
        <f t="shared" si="17"/>
        <v/>
      </c>
      <c r="DM13" s="5" t="str">
        <f t="shared" si="17"/>
        <v/>
      </c>
      <c r="DN13" s="5" t="str">
        <f t="shared" si="17"/>
        <v/>
      </c>
      <c r="DO13" s="5" t="str">
        <f t="shared" si="17"/>
        <v/>
      </c>
      <c r="DP13" s="5" t="str">
        <f t="shared" si="17"/>
        <v/>
      </c>
      <c r="DQ13" s="5" t="str">
        <f t="shared" si="17"/>
        <v/>
      </c>
      <c r="DR13" s="5" t="str">
        <f t="shared" si="17"/>
        <v/>
      </c>
      <c r="DS13" s="5" t="str">
        <f t="shared" si="17"/>
        <v/>
      </c>
      <c r="DT13" s="5" t="str">
        <f t="shared" si="17"/>
        <v/>
      </c>
      <c r="DU13" s="5" t="str">
        <f t="shared" si="17"/>
        <v/>
      </c>
      <c r="DV13" s="5" t="str">
        <f t="shared" si="17"/>
        <v/>
      </c>
      <c r="DW13" s="5" t="str">
        <f t="shared" si="17"/>
        <v/>
      </c>
      <c r="DX13" s="5" t="str">
        <f t="shared" si="17"/>
        <v/>
      </c>
      <c r="DY13" s="5" t="str">
        <f t="shared" si="17"/>
        <v/>
      </c>
      <c r="DZ13" s="5" t="str">
        <f t="shared" si="17"/>
        <v/>
      </c>
      <c r="EA13" s="5" t="str">
        <f t="shared" si="17"/>
        <v/>
      </c>
      <c r="EB13" s="5" t="str">
        <f t="shared" si="17"/>
        <v/>
      </c>
      <c r="EC13" s="5" t="str">
        <f t="shared" si="17"/>
        <v/>
      </c>
      <c r="ED13" s="5" t="str">
        <f t="shared" si="17"/>
        <v/>
      </c>
      <c r="EE13" s="5" t="str">
        <f t="shared" ref="EE13:EF13" si="28">IF(AND(EE$5&gt;=$G13,EE$5&lt;=$H13),$K13,"")</f>
        <v/>
      </c>
      <c r="EF13" s="5" t="str">
        <f t="shared" si="28"/>
        <v/>
      </c>
      <c r="EG13" s="5" t="str">
        <f t="shared" si="18"/>
        <v/>
      </c>
      <c r="EH13" s="5" t="str">
        <f t="shared" si="18"/>
        <v/>
      </c>
      <c r="EI13" s="5" t="str">
        <f t="shared" si="18"/>
        <v/>
      </c>
      <c r="EJ13" s="5" t="str">
        <f t="shared" si="18"/>
        <v/>
      </c>
      <c r="EK13" s="5" t="str">
        <f t="shared" si="18"/>
        <v/>
      </c>
      <c r="EL13" s="5" t="str">
        <f t="shared" si="18"/>
        <v/>
      </c>
      <c r="EM13" s="5" t="str">
        <f t="shared" si="18"/>
        <v/>
      </c>
      <c r="EN13" s="5" t="str">
        <f t="shared" si="18"/>
        <v/>
      </c>
      <c r="EO13" s="5" t="str">
        <f t="shared" si="18"/>
        <v/>
      </c>
      <c r="EP13" s="5" t="str">
        <f t="shared" si="18"/>
        <v/>
      </c>
      <c r="EQ13" s="5" t="str">
        <f t="shared" si="18"/>
        <v/>
      </c>
      <c r="ER13" s="5" t="str">
        <f t="shared" si="18"/>
        <v/>
      </c>
      <c r="ES13" s="5" t="str">
        <f t="shared" si="18"/>
        <v/>
      </c>
      <c r="ET13" s="5" t="str">
        <f t="shared" si="18"/>
        <v/>
      </c>
      <c r="EU13" s="5" t="str">
        <f t="shared" si="18"/>
        <v/>
      </c>
      <c r="EV13" s="5" t="str">
        <f t="shared" si="18"/>
        <v/>
      </c>
      <c r="EW13" s="5" t="str">
        <f t="shared" si="18"/>
        <v/>
      </c>
      <c r="EX13" s="5" t="str">
        <f t="shared" si="18"/>
        <v/>
      </c>
      <c r="EY13" s="5" t="str">
        <f t="shared" si="18"/>
        <v/>
      </c>
      <c r="EZ13" s="5" t="str">
        <f t="shared" si="18"/>
        <v/>
      </c>
      <c r="FA13" s="5" t="str">
        <f t="shared" si="18"/>
        <v/>
      </c>
      <c r="FB13" s="5" t="str">
        <f t="shared" si="18"/>
        <v/>
      </c>
      <c r="FC13" s="5" t="str">
        <f t="shared" si="18"/>
        <v/>
      </c>
      <c r="FD13" s="5" t="str">
        <f t="shared" si="18"/>
        <v/>
      </c>
      <c r="FE13" s="5" t="str">
        <f t="shared" si="18"/>
        <v/>
      </c>
      <c r="FF13" s="5" t="str">
        <f t="shared" si="18"/>
        <v/>
      </c>
      <c r="FG13" s="5" t="str">
        <f t="shared" si="18"/>
        <v/>
      </c>
      <c r="FH13" s="5" t="str">
        <f t="shared" si="18"/>
        <v/>
      </c>
      <c r="FI13" s="5" t="str">
        <f t="shared" si="18"/>
        <v/>
      </c>
      <c r="FJ13" s="5" t="str">
        <f t="shared" si="18"/>
        <v/>
      </c>
      <c r="FK13" s="5" t="str">
        <f t="shared" si="18"/>
        <v/>
      </c>
      <c r="FL13" s="5" t="str">
        <f t="shared" si="18"/>
        <v/>
      </c>
      <c r="FM13" s="5" t="str">
        <f t="shared" si="18"/>
        <v/>
      </c>
      <c r="FN13" s="5" t="str">
        <f t="shared" si="18"/>
        <v/>
      </c>
      <c r="FO13" s="5" t="str">
        <f t="shared" si="18"/>
        <v/>
      </c>
      <c r="FP13" s="5" t="str">
        <f t="shared" si="18"/>
        <v/>
      </c>
      <c r="FQ13" s="5" t="str">
        <f t="shared" si="18"/>
        <v/>
      </c>
      <c r="FR13" s="5" t="str">
        <f t="shared" si="18"/>
        <v/>
      </c>
      <c r="FS13" s="5" t="str">
        <f t="shared" si="18"/>
        <v/>
      </c>
      <c r="FT13" s="5" t="str">
        <f t="shared" si="18"/>
        <v/>
      </c>
      <c r="FU13" s="5" t="str">
        <f t="shared" si="18"/>
        <v/>
      </c>
      <c r="FV13" s="5" t="str">
        <f t="shared" si="18"/>
        <v/>
      </c>
      <c r="FW13" s="5" t="str">
        <f t="shared" si="18"/>
        <v/>
      </c>
      <c r="FX13" s="5" t="str">
        <f t="shared" si="18"/>
        <v/>
      </c>
      <c r="FY13" s="5" t="str">
        <f t="shared" si="18"/>
        <v/>
      </c>
      <c r="FZ13" s="5" t="str">
        <f t="shared" si="18"/>
        <v/>
      </c>
      <c r="GA13" s="5" t="str">
        <f t="shared" si="18"/>
        <v/>
      </c>
      <c r="GB13" s="5" t="str">
        <f t="shared" si="18"/>
        <v/>
      </c>
      <c r="GC13" s="5" t="str">
        <f t="shared" si="18"/>
        <v/>
      </c>
      <c r="GD13" s="5" t="str">
        <f t="shared" si="18"/>
        <v/>
      </c>
      <c r="GE13" s="5" t="str">
        <f t="shared" si="18"/>
        <v/>
      </c>
      <c r="GF13" s="5" t="str">
        <f t="shared" si="18"/>
        <v/>
      </c>
      <c r="GG13" s="5" t="str">
        <f t="shared" si="18"/>
        <v/>
      </c>
      <c r="GH13" s="5" t="str">
        <f t="shared" si="18"/>
        <v/>
      </c>
      <c r="GI13" s="5" t="str">
        <f t="shared" si="18"/>
        <v/>
      </c>
      <c r="GJ13" s="5" t="str">
        <f t="shared" si="18"/>
        <v/>
      </c>
      <c r="GK13" s="5" t="str">
        <f t="shared" si="18"/>
        <v/>
      </c>
      <c r="GL13" s="5" t="str">
        <f t="shared" si="18"/>
        <v/>
      </c>
      <c r="GM13" s="5" t="str">
        <f t="shared" si="18"/>
        <v/>
      </c>
      <c r="GN13" s="5" t="str">
        <f t="shared" si="18"/>
        <v/>
      </c>
      <c r="GO13" s="5" t="str">
        <f t="shared" si="18"/>
        <v/>
      </c>
      <c r="GP13" s="5" t="str">
        <f t="shared" si="18"/>
        <v/>
      </c>
      <c r="GQ13" s="5" t="str">
        <f t="shared" ref="GQ13:GR13" si="29">IF(AND(GQ$5&gt;=$G13,GQ$5&lt;=$H13),$K13,"")</f>
        <v/>
      </c>
      <c r="GR13" s="5" t="str">
        <f t="shared" si="29"/>
        <v/>
      </c>
      <c r="GS13" s="5" t="str">
        <f t="shared" si="19"/>
        <v/>
      </c>
      <c r="GT13" s="5" t="str">
        <f t="shared" si="19"/>
        <v/>
      </c>
      <c r="GU13" s="5" t="str">
        <f t="shared" si="19"/>
        <v/>
      </c>
      <c r="GV13" s="5" t="str">
        <f t="shared" si="19"/>
        <v/>
      </c>
      <c r="GW13" s="5" t="str">
        <f t="shared" si="19"/>
        <v/>
      </c>
      <c r="GX13" s="5" t="str">
        <f t="shared" si="19"/>
        <v/>
      </c>
      <c r="GY13" s="5" t="str">
        <f t="shared" si="19"/>
        <v/>
      </c>
      <c r="GZ13" s="5" t="str">
        <f t="shared" si="19"/>
        <v/>
      </c>
      <c r="HA13" s="5" t="str">
        <f t="shared" si="19"/>
        <v/>
      </c>
      <c r="HB13" s="5" t="str">
        <f t="shared" si="19"/>
        <v/>
      </c>
      <c r="HC13" s="5" t="str">
        <f t="shared" si="19"/>
        <v/>
      </c>
      <c r="HD13" s="5" t="str">
        <f t="shared" si="19"/>
        <v/>
      </c>
      <c r="HE13" s="5" t="str">
        <f t="shared" si="19"/>
        <v/>
      </c>
      <c r="HF13" s="5" t="str">
        <f t="shared" si="19"/>
        <v/>
      </c>
      <c r="HG13" s="5" t="str">
        <f t="shared" si="19"/>
        <v/>
      </c>
      <c r="HH13" s="5" t="str">
        <f t="shared" si="19"/>
        <v/>
      </c>
      <c r="HI13" s="5" t="str">
        <f t="shared" si="19"/>
        <v/>
      </c>
      <c r="HJ13" s="5" t="str">
        <f t="shared" si="19"/>
        <v/>
      </c>
      <c r="HK13" s="5" t="str">
        <f t="shared" si="19"/>
        <v/>
      </c>
      <c r="HL13" s="5" t="str">
        <f t="shared" si="19"/>
        <v/>
      </c>
      <c r="HM13" s="5" t="str">
        <f t="shared" si="19"/>
        <v/>
      </c>
      <c r="HN13" s="5" t="str">
        <f t="shared" si="19"/>
        <v/>
      </c>
      <c r="HO13" s="5" t="str">
        <f t="shared" si="19"/>
        <v/>
      </c>
      <c r="HP13" s="5" t="str">
        <f t="shared" si="19"/>
        <v/>
      </c>
      <c r="HQ13" s="5" t="str">
        <f t="shared" si="19"/>
        <v/>
      </c>
      <c r="HR13" s="5" t="str">
        <f t="shared" si="19"/>
        <v/>
      </c>
      <c r="HS13" s="5" t="str">
        <f t="shared" si="19"/>
        <v/>
      </c>
      <c r="HT13" s="5" t="str">
        <f t="shared" si="19"/>
        <v/>
      </c>
      <c r="HU13" s="5" t="str">
        <f t="shared" si="19"/>
        <v/>
      </c>
      <c r="HV13" s="5" t="str">
        <f t="shared" si="19"/>
        <v/>
      </c>
      <c r="HW13" s="5" t="str">
        <f t="shared" si="19"/>
        <v/>
      </c>
      <c r="HX13" s="5" t="str">
        <f t="shared" si="19"/>
        <v/>
      </c>
      <c r="HY13" s="5" t="str">
        <f t="shared" si="19"/>
        <v/>
      </c>
      <c r="HZ13" s="5" t="str">
        <f t="shared" si="19"/>
        <v/>
      </c>
      <c r="IA13" s="5" t="str">
        <f t="shared" si="19"/>
        <v/>
      </c>
      <c r="IB13" s="5" t="str">
        <f t="shared" si="19"/>
        <v/>
      </c>
      <c r="IC13" s="5" t="str">
        <f t="shared" si="19"/>
        <v/>
      </c>
      <c r="ID13" s="5" t="str">
        <f t="shared" si="19"/>
        <v/>
      </c>
      <c r="IE13" s="5" t="str">
        <f t="shared" si="19"/>
        <v/>
      </c>
      <c r="IF13" s="5" t="str">
        <f t="shared" si="19"/>
        <v/>
      </c>
      <c r="IG13" s="5" t="str">
        <f t="shared" si="19"/>
        <v/>
      </c>
      <c r="IH13" s="5" t="str">
        <f t="shared" si="19"/>
        <v/>
      </c>
      <c r="II13" s="5" t="str">
        <f t="shared" si="19"/>
        <v/>
      </c>
      <c r="IJ13" s="5" t="str">
        <f t="shared" si="19"/>
        <v/>
      </c>
      <c r="IK13" s="5" t="str">
        <f t="shared" si="19"/>
        <v/>
      </c>
      <c r="IL13" s="5" t="str">
        <f t="shared" si="19"/>
        <v/>
      </c>
      <c r="IM13" s="5" t="str">
        <f t="shared" si="19"/>
        <v/>
      </c>
      <c r="IN13" s="5" t="str">
        <f t="shared" si="19"/>
        <v/>
      </c>
      <c r="IO13" s="5" t="str">
        <f t="shared" si="19"/>
        <v/>
      </c>
      <c r="IP13" s="5" t="str">
        <f t="shared" si="19"/>
        <v/>
      </c>
      <c r="IQ13" s="5" t="str">
        <f t="shared" si="19"/>
        <v/>
      </c>
      <c r="IR13" s="5" t="str">
        <f t="shared" si="19"/>
        <v/>
      </c>
      <c r="IS13" s="5" t="str">
        <f t="shared" si="19"/>
        <v/>
      </c>
      <c r="IT13" s="5" t="str">
        <f t="shared" si="19"/>
        <v/>
      </c>
      <c r="IU13" s="5" t="str">
        <f t="shared" si="19"/>
        <v/>
      </c>
      <c r="IV13" s="5" t="str">
        <f t="shared" si="19"/>
        <v/>
      </c>
      <c r="IW13" s="5" t="str">
        <f t="shared" si="19"/>
        <v/>
      </c>
      <c r="IX13" s="5" t="str">
        <f t="shared" si="19"/>
        <v/>
      </c>
      <c r="IY13" s="5" t="str">
        <f t="shared" si="19"/>
        <v/>
      </c>
      <c r="IZ13" s="5" t="str">
        <f t="shared" si="19"/>
        <v/>
      </c>
      <c r="JA13" s="5" t="str">
        <f t="shared" si="19"/>
        <v/>
      </c>
      <c r="JB13" s="5" t="str">
        <f t="shared" si="19"/>
        <v/>
      </c>
      <c r="JC13" s="5" t="str">
        <f t="shared" ref="JC13:JD13" si="30">IF(AND(JC$5&gt;=$G13,JC$5&lt;=$H13),$K13,"")</f>
        <v/>
      </c>
      <c r="JD13" s="5" t="str">
        <f t="shared" si="30"/>
        <v/>
      </c>
      <c r="JE13" s="5" t="str">
        <f t="shared" si="21"/>
        <v/>
      </c>
      <c r="JF13" s="5" t="str">
        <f t="shared" si="21"/>
        <v/>
      </c>
      <c r="JG13" s="5" t="str">
        <f t="shared" si="21"/>
        <v/>
      </c>
      <c r="JH13" s="5" t="str">
        <f t="shared" si="21"/>
        <v/>
      </c>
      <c r="JI13" s="5" t="str">
        <f t="shared" si="21"/>
        <v/>
      </c>
      <c r="JJ13" s="5" t="str">
        <f t="shared" si="21"/>
        <v/>
      </c>
      <c r="JK13" s="5" t="str">
        <f t="shared" si="21"/>
        <v/>
      </c>
      <c r="JL13" s="5" t="str">
        <f t="shared" si="21"/>
        <v/>
      </c>
      <c r="JM13" s="5" t="str">
        <f t="shared" si="21"/>
        <v/>
      </c>
      <c r="JN13" s="5" t="str">
        <f t="shared" si="21"/>
        <v/>
      </c>
      <c r="JO13" s="5" t="str">
        <f t="shared" si="21"/>
        <v/>
      </c>
      <c r="JP13" s="5" t="str">
        <f t="shared" si="21"/>
        <v/>
      </c>
      <c r="JQ13" s="5" t="str">
        <f t="shared" si="21"/>
        <v/>
      </c>
      <c r="JR13" s="5" t="str">
        <f t="shared" si="21"/>
        <v/>
      </c>
      <c r="JS13" s="5" t="str">
        <f t="shared" si="21"/>
        <v/>
      </c>
      <c r="JT13" s="5" t="str">
        <f t="shared" si="21"/>
        <v/>
      </c>
      <c r="JU13" s="5" t="str">
        <f t="shared" si="22"/>
        <v/>
      </c>
      <c r="JV13" s="5" t="str">
        <f t="shared" si="22"/>
        <v/>
      </c>
      <c r="JW13" s="5" t="str">
        <f t="shared" si="22"/>
        <v/>
      </c>
      <c r="JX13" s="5" t="str">
        <f t="shared" si="22"/>
        <v/>
      </c>
      <c r="JY13" s="5" t="str">
        <f t="shared" si="22"/>
        <v/>
      </c>
      <c r="JZ13" s="5" t="str">
        <f t="shared" si="22"/>
        <v/>
      </c>
      <c r="KA13" s="5" t="str">
        <f t="shared" si="22"/>
        <v/>
      </c>
      <c r="KB13" s="5" t="str">
        <f t="shared" si="22"/>
        <v/>
      </c>
      <c r="KC13" s="5" t="str">
        <f t="shared" si="22"/>
        <v/>
      </c>
      <c r="KD13" s="5" t="str">
        <f t="shared" si="22"/>
        <v/>
      </c>
      <c r="KE13" s="5" t="str">
        <f t="shared" si="22"/>
        <v/>
      </c>
      <c r="KF13" s="5" t="str">
        <f t="shared" si="22"/>
        <v/>
      </c>
      <c r="KG13" s="5" t="str">
        <f t="shared" si="22"/>
        <v/>
      </c>
      <c r="KH13" s="5" t="str">
        <f t="shared" si="22"/>
        <v/>
      </c>
      <c r="KI13" s="5" t="str">
        <f t="shared" si="22"/>
        <v/>
      </c>
      <c r="KJ13" s="5" t="str">
        <f t="shared" si="22"/>
        <v/>
      </c>
      <c r="KK13" s="5" t="str">
        <f t="shared" si="23"/>
        <v/>
      </c>
      <c r="KL13" s="5" t="str">
        <f t="shared" si="23"/>
        <v/>
      </c>
      <c r="KM13" s="5" t="str">
        <f t="shared" si="23"/>
        <v/>
      </c>
      <c r="KN13" s="5" t="str">
        <f t="shared" si="23"/>
        <v/>
      </c>
      <c r="KO13" s="5" t="str">
        <f t="shared" si="23"/>
        <v/>
      </c>
      <c r="KP13" s="5" t="str">
        <f t="shared" si="23"/>
        <v/>
      </c>
      <c r="KQ13" s="5" t="str">
        <f t="shared" si="23"/>
        <v/>
      </c>
      <c r="KR13" s="5" t="str">
        <f t="shared" si="23"/>
        <v/>
      </c>
      <c r="KS13" s="5" t="str">
        <f t="shared" si="23"/>
        <v/>
      </c>
      <c r="KT13" s="5" t="str">
        <f t="shared" si="23"/>
        <v/>
      </c>
      <c r="KU13" s="5" t="str">
        <f t="shared" si="23"/>
        <v/>
      </c>
      <c r="KV13" s="5" t="str">
        <f t="shared" si="23"/>
        <v/>
      </c>
      <c r="KW13" s="5" t="str">
        <f t="shared" si="23"/>
        <v/>
      </c>
      <c r="KX13" s="5" t="str">
        <f t="shared" si="23"/>
        <v/>
      </c>
      <c r="KY13" s="5" t="str">
        <f t="shared" si="23"/>
        <v/>
      </c>
      <c r="KZ13" s="5" t="str">
        <f t="shared" si="23"/>
        <v/>
      </c>
      <c r="LA13" s="5" t="str">
        <f t="shared" si="20"/>
        <v/>
      </c>
      <c r="LB13" s="5" t="str">
        <f t="shared" si="20"/>
        <v/>
      </c>
      <c r="LC13" s="5" t="str">
        <f t="shared" si="20"/>
        <v/>
      </c>
      <c r="LD13" s="5" t="str">
        <f t="shared" si="20"/>
        <v/>
      </c>
      <c r="LE13" s="6" t="str">
        <f t="shared" si="20"/>
        <v/>
      </c>
    </row>
    <row r="14" spans="4:317" ht="26.55" customHeight="1" x14ac:dyDescent="0.3">
      <c r="F14" s="29" t="s">
        <v>24</v>
      </c>
      <c r="G14" s="30">
        <f>Data!AX9</f>
        <v>43531</v>
      </c>
      <c r="H14" s="30">
        <f t="shared" ref="H14:H15" si="31">G14+I14-1</f>
        <v>43655</v>
      </c>
      <c r="I14" s="31">
        <f>Data!AY9</f>
        <v>125</v>
      </c>
      <c r="J14" s="57">
        <f>Data!AZ9</f>
        <v>0.21199999999999999</v>
      </c>
      <c r="K14" s="11" t="str">
        <f t="shared" ref="K14:K15" si="32">IF(J14&gt;85%,"Completado",IF(AND(J14&gt;=40%,J14&lt;=85%),"En Proceso",IF(J14&lt;40%,"No Iniciado")))</f>
        <v>No Iniciado</v>
      </c>
      <c r="L14" s="4" t="str">
        <f t="shared" ref="L14:AA20" si="33">IF(AND(L$5&gt;=$G14,L$5&lt;=$H14),$K14,"")</f>
        <v/>
      </c>
      <c r="M14" s="5" t="str">
        <f t="shared" si="33"/>
        <v/>
      </c>
      <c r="N14" s="5" t="str">
        <f t="shared" si="33"/>
        <v/>
      </c>
      <c r="O14" s="5" t="str">
        <f t="shared" si="33"/>
        <v/>
      </c>
      <c r="P14" s="5" t="str">
        <f t="shared" si="33"/>
        <v/>
      </c>
      <c r="Q14" s="5" t="str">
        <f t="shared" si="33"/>
        <v/>
      </c>
      <c r="R14" s="5" t="str">
        <f t="shared" si="33"/>
        <v>No Iniciado</v>
      </c>
      <c r="S14" s="5" t="str">
        <f t="shared" si="33"/>
        <v>No Iniciado</v>
      </c>
      <c r="T14" s="5" t="str">
        <f t="shared" si="33"/>
        <v>No Iniciado</v>
      </c>
      <c r="U14" s="5" t="str">
        <f t="shared" si="33"/>
        <v>No Iniciado</v>
      </c>
      <c r="V14" s="5" t="str">
        <f t="shared" si="33"/>
        <v>No Iniciado</v>
      </c>
      <c r="W14" s="5" t="str">
        <f t="shared" si="33"/>
        <v>No Iniciado</v>
      </c>
      <c r="X14" s="5" t="str">
        <f t="shared" si="33"/>
        <v>No Iniciado</v>
      </c>
      <c r="Y14" s="5" t="str">
        <f t="shared" si="33"/>
        <v>No Iniciado</v>
      </c>
      <c r="Z14" s="5" t="str">
        <f t="shared" si="33"/>
        <v>No Iniciado</v>
      </c>
      <c r="AA14" s="5" t="str">
        <f t="shared" si="33"/>
        <v>No Iniciado</v>
      </c>
      <c r="AB14" s="5" t="str">
        <f t="shared" si="24"/>
        <v>No Iniciado</v>
      </c>
      <c r="AC14" s="5" t="str">
        <f t="shared" si="24"/>
        <v>No Iniciado</v>
      </c>
      <c r="AD14" s="5" t="str">
        <f t="shared" si="24"/>
        <v>No Iniciado</v>
      </c>
      <c r="AE14" s="5" t="str">
        <f t="shared" si="24"/>
        <v>No Iniciado</v>
      </c>
      <c r="AF14" s="5" t="str">
        <f t="shared" si="24"/>
        <v>No Iniciado</v>
      </c>
      <c r="AG14" s="5" t="str">
        <f t="shared" si="24"/>
        <v>No Iniciado</v>
      </c>
      <c r="AH14" s="5" t="str">
        <f t="shared" si="24"/>
        <v>No Iniciado</v>
      </c>
      <c r="AI14" s="5" t="str">
        <f t="shared" si="24"/>
        <v>No Iniciado</v>
      </c>
      <c r="AJ14" s="5" t="str">
        <f t="shared" si="24"/>
        <v>No Iniciado</v>
      </c>
      <c r="AK14" s="5" t="str">
        <f t="shared" si="24"/>
        <v>No Iniciado</v>
      </c>
      <c r="AL14" s="5" t="str">
        <f t="shared" si="25"/>
        <v>No Iniciado</v>
      </c>
      <c r="AM14" s="5" t="str">
        <f t="shared" si="25"/>
        <v>No Iniciado</v>
      </c>
      <c r="AN14" s="5" t="str">
        <f t="shared" si="25"/>
        <v>No Iniciado</v>
      </c>
      <c r="AO14" s="5" t="str">
        <f t="shared" si="25"/>
        <v>No Iniciado</v>
      </c>
      <c r="AP14" s="5" t="str">
        <f t="shared" si="25"/>
        <v>No Iniciado</v>
      </c>
      <c r="AQ14" s="5" t="str">
        <f t="shared" si="25"/>
        <v>No Iniciado</v>
      </c>
      <c r="AR14" s="5" t="str">
        <f t="shared" si="25"/>
        <v>No Iniciado</v>
      </c>
      <c r="AS14" s="5" t="str">
        <f t="shared" si="25"/>
        <v>No Iniciado</v>
      </c>
      <c r="AT14" s="5" t="str">
        <f t="shared" si="25"/>
        <v>No Iniciado</v>
      </c>
      <c r="AU14" s="5" t="str">
        <f t="shared" si="25"/>
        <v>No Iniciado</v>
      </c>
      <c r="AV14" s="5" t="str">
        <f t="shared" si="25"/>
        <v>No Iniciado</v>
      </c>
      <c r="AW14" s="5" t="str">
        <f t="shared" si="25"/>
        <v>No Iniciado</v>
      </c>
      <c r="AX14" s="5" t="str">
        <f t="shared" si="25"/>
        <v>No Iniciado</v>
      </c>
      <c r="AY14" s="5" t="str">
        <f t="shared" si="25"/>
        <v>No Iniciado</v>
      </c>
      <c r="AZ14" s="5" t="str">
        <f t="shared" si="25"/>
        <v>No Iniciado</v>
      </c>
      <c r="BA14" s="5" t="str">
        <f t="shared" si="25"/>
        <v>No Iniciado</v>
      </c>
      <c r="BB14" s="5" t="str">
        <f t="shared" si="26"/>
        <v>No Iniciado</v>
      </c>
      <c r="BC14" s="5" t="str">
        <f t="shared" si="26"/>
        <v>No Iniciado</v>
      </c>
      <c r="BD14" s="5" t="str">
        <f t="shared" si="26"/>
        <v>No Iniciado</v>
      </c>
      <c r="BE14" s="5" t="str">
        <f t="shared" si="26"/>
        <v>No Iniciado</v>
      </c>
      <c r="BF14" s="5" t="str">
        <f t="shared" si="26"/>
        <v>No Iniciado</v>
      </c>
      <c r="BG14" s="5" t="str">
        <f t="shared" si="26"/>
        <v>No Iniciado</v>
      </c>
      <c r="BH14" s="5" t="str">
        <f t="shared" si="26"/>
        <v>No Iniciado</v>
      </c>
      <c r="BI14" s="5" t="str">
        <f t="shared" si="26"/>
        <v>No Iniciado</v>
      </c>
      <c r="BJ14" s="5" t="str">
        <f t="shared" si="26"/>
        <v>No Iniciado</v>
      </c>
      <c r="BK14" s="5" t="str">
        <f t="shared" si="26"/>
        <v>No Iniciado</v>
      </c>
      <c r="BL14" s="5" t="str">
        <f t="shared" si="26"/>
        <v>No Iniciado</v>
      </c>
      <c r="BM14" s="5" t="str">
        <f t="shared" si="26"/>
        <v>No Iniciado</v>
      </c>
      <c r="BN14" s="5" t="str">
        <f t="shared" si="26"/>
        <v>No Iniciado</v>
      </c>
      <c r="BO14" s="5" t="str">
        <f t="shared" si="26"/>
        <v>No Iniciado</v>
      </c>
      <c r="BP14" s="5" t="str">
        <f t="shared" si="26"/>
        <v>No Iniciado</v>
      </c>
      <c r="BQ14" s="5" t="str">
        <f t="shared" si="26"/>
        <v>No Iniciado</v>
      </c>
      <c r="BR14" s="5" t="str">
        <f t="shared" si="27"/>
        <v>No Iniciado</v>
      </c>
      <c r="BS14" s="5" t="str">
        <f t="shared" si="27"/>
        <v>No Iniciado</v>
      </c>
      <c r="BT14" s="5" t="str">
        <f t="shared" si="27"/>
        <v>No Iniciado</v>
      </c>
      <c r="BU14" s="5" t="str">
        <f t="shared" si="27"/>
        <v>No Iniciado</v>
      </c>
      <c r="BV14" s="5" t="str">
        <f t="shared" si="27"/>
        <v>No Iniciado</v>
      </c>
      <c r="BW14" s="5" t="str">
        <f t="shared" si="27"/>
        <v>No Iniciado</v>
      </c>
      <c r="BX14" s="5" t="str">
        <f t="shared" si="27"/>
        <v>No Iniciado</v>
      </c>
      <c r="BY14" s="5" t="str">
        <f t="shared" si="27"/>
        <v>No Iniciado</v>
      </c>
      <c r="BZ14" s="5" t="str">
        <f t="shared" si="27"/>
        <v>No Iniciado</v>
      </c>
      <c r="CA14" s="5" t="str">
        <f t="shared" si="27"/>
        <v>No Iniciado</v>
      </c>
      <c r="CB14" s="5" t="str">
        <f t="shared" si="27"/>
        <v>No Iniciado</v>
      </c>
      <c r="CC14" s="5" t="str">
        <f t="shared" si="27"/>
        <v>No Iniciado</v>
      </c>
      <c r="CD14" s="5" t="str">
        <f t="shared" si="27"/>
        <v>No Iniciado</v>
      </c>
      <c r="CE14" s="5" t="str">
        <f t="shared" si="27"/>
        <v>No Iniciado</v>
      </c>
      <c r="CF14" s="5" t="str">
        <f t="shared" si="27"/>
        <v>No Iniciado</v>
      </c>
      <c r="CG14" s="5" t="str">
        <f t="shared" si="27"/>
        <v>No Iniciado</v>
      </c>
      <c r="CH14" s="5" t="str">
        <f t="shared" ref="CH14:CW20" si="34">IF(AND(CH$5&gt;=$G14,CH$5&lt;=$H14),$K14,"")</f>
        <v>No Iniciado</v>
      </c>
      <c r="CI14" s="5" t="str">
        <f t="shared" si="34"/>
        <v>No Iniciado</v>
      </c>
      <c r="CJ14" s="5" t="str">
        <f t="shared" si="34"/>
        <v>No Iniciado</v>
      </c>
      <c r="CK14" s="5" t="str">
        <f t="shared" si="34"/>
        <v>No Iniciado</v>
      </c>
      <c r="CL14" s="5" t="str">
        <f t="shared" si="34"/>
        <v>No Iniciado</v>
      </c>
      <c r="CM14" s="5" t="str">
        <f t="shared" si="34"/>
        <v>No Iniciado</v>
      </c>
      <c r="CN14" s="5" t="str">
        <f t="shared" si="34"/>
        <v>No Iniciado</v>
      </c>
      <c r="CO14" s="5" t="str">
        <f t="shared" si="34"/>
        <v>No Iniciado</v>
      </c>
      <c r="CP14" s="5" t="str">
        <f t="shared" si="34"/>
        <v>No Iniciado</v>
      </c>
      <c r="CQ14" s="5" t="str">
        <f t="shared" si="34"/>
        <v>No Iniciado</v>
      </c>
      <c r="CR14" s="5" t="str">
        <f t="shared" si="34"/>
        <v>No Iniciado</v>
      </c>
      <c r="CS14" s="5" t="str">
        <f t="shared" si="34"/>
        <v>No Iniciado</v>
      </c>
      <c r="CT14" s="5" t="str">
        <f t="shared" si="34"/>
        <v>No Iniciado</v>
      </c>
      <c r="CU14" s="5" t="str">
        <f t="shared" si="34"/>
        <v>No Iniciado</v>
      </c>
      <c r="CV14" s="5" t="str">
        <f t="shared" si="34"/>
        <v>No Iniciado</v>
      </c>
      <c r="CW14" s="5" t="str">
        <f t="shared" si="34"/>
        <v>No Iniciado</v>
      </c>
      <c r="CX14" s="5" t="str">
        <f t="shared" ref="CX14:DM20" si="35">IF(AND(CX$5&gt;=$G14,CX$5&lt;=$H14),$K14,"")</f>
        <v>No Iniciado</v>
      </c>
      <c r="CY14" s="5" t="str">
        <f t="shared" si="35"/>
        <v>No Iniciado</v>
      </c>
      <c r="CZ14" s="5" t="str">
        <f t="shared" si="35"/>
        <v>No Iniciado</v>
      </c>
      <c r="DA14" s="5" t="str">
        <f t="shared" si="35"/>
        <v>No Iniciado</v>
      </c>
      <c r="DB14" s="5" t="str">
        <f t="shared" si="35"/>
        <v>No Iniciado</v>
      </c>
      <c r="DC14" s="5" t="str">
        <f t="shared" si="35"/>
        <v>No Iniciado</v>
      </c>
      <c r="DD14" s="5" t="str">
        <f t="shared" si="35"/>
        <v>No Iniciado</v>
      </c>
      <c r="DE14" s="5" t="str">
        <f t="shared" si="35"/>
        <v>No Iniciado</v>
      </c>
      <c r="DF14" s="5" t="str">
        <f t="shared" si="35"/>
        <v>No Iniciado</v>
      </c>
      <c r="DG14" s="5" t="str">
        <f t="shared" si="35"/>
        <v>No Iniciado</v>
      </c>
      <c r="DH14" s="5" t="str">
        <f t="shared" si="35"/>
        <v>No Iniciado</v>
      </c>
      <c r="DI14" s="5" t="str">
        <f t="shared" si="35"/>
        <v>No Iniciado</v>
      </c>
      <c r="DJ14" s="5" t="str">
        <f t="shared" si="35"/>
        <v>No Iniciado</v>
      </c>
      <c r="DK14" s="5" t="str">
        <f t="shared" si="35"/>
        <v>No Iniciado</v>
      </c>
      <c r="DL14" s="5" t="str">
        <f t="shared" si="35"/>
        <v>No Iniciado</v>
      </c>
      <c r="DM14" s="5" t="str">
        <f t="shared" si="35"/>
        <v>No Iniciado</v>
      </c>
      <c r="DN14" s="5" t="str">
        <f t="shared" ref="DN14:EC20" si="36">IF(AND(DN$5&gt;=$G14,DN$5&lt;=$H14),$K14,"")</f>
        <v>No Iniciado</v>
      </c>
      <c r="DO14" s="5" t="str">
        <f t="shared" si="36"/>
        <v>No Iniciado</v>
      </c>
      <c r="DP14" s="5" t="str">
        <f t="shared" si="36"/>
        <v>No Iniciado</v>
      </c>
      <c r="DQ14" s="5" t="str">
        <f t="shared" si="36"/>
        <v>No Iniciado</v>
      </c>
      <c r="DR14" s="5" t="str">
        <f t="shared" si="36"/>
        <v>No Iniciado</v>
      </c>
      <c r="DS14" s="5" t="str">
        <f t="shared" si="36"/>
        <v>No Iniciado</v>
      </c>
      <c r="DT14" s="5" t="str">
        <f t="shared" si="36"/>
        <v>No Iniciado</v>
      </c>
      <c r="DU14" s="5" t="str">
        <f t="shared" si="36"/>
        <v>No Iniciado</v>
      </c>
      <c r="DV14" s="5" t="str">
        <f t="shared" si="36"/>
        <v>No Iniciado</v>
      </c>
      <c r="DW14" s="5" t="str">
        <f t="shared" si="36"/>
        <v>No Iniciado</v>
      </c>
      <c r="DX14" s="5" t="str">
        <f t="shared" si="36"/>
        <v>No Iniciado</v>
      </c>
      <c r="DY14" s="5" t="str">
        <f t="shared" si="36"/>
        <v>No Iniciado</v>
      </c>
      <c r="DZ14" s="5" t="str">
        <f t="shared" si="36"/>
        <v>No Iniciado</v>
      </c>
      <c r="EA14" s="5" t="str">
        <f t="shared" si="36"/>
        <v>No Iniciado</v>
      </c>
      <c r="EB14" s="5" t="str">
        <f t="shared" si="36"/>
        <v>No Iniciado</v>
      </c>
      <c r="EC14" s="5" t="str">
        <f t="shared" si="36"/>
        <v>No Iniciado</v>
      </c>
      <c r="ED14" s="5" t="str">
        <f t="shared" ref="ED14:ES20" si="37">IF(AND(ED$5&gt;=$G14,ED$5&lt;=$H14),$K14,"")</f>
        <v>No Iniciado</v>
      </c>
      <c r="EE14" s="5" t="str">
        <f t="shared" si="37"/>
        <v>No Iniciado</v>
      </c>
      <c r="EF14" s="5" t="str">
        <f t="shared" si="37"/>
        <v>No Iniciado</v>
      </c>
      <c r="EG14" s="5" t="str">
        <f t="shared" si="37"/>
        <v>No Iniciado</v>
      </c>
      <c r="EH14" s="5" t="str">
        <f t="shared" si="37"/>
        <v>No Iniciado</v>
      </c>
      <c r="EI14" s="5" t="str">
        <f t="shared" si="37"/>
        <v>No Iniciado</v>
      </c>
      <c r="EJ14" s="5" t="str">
        <f t="shared" si="37"/>
        <v>No Iniciado</v>
      </c>
      <c r="EK14" s="5" t="str">
        <f t="shared" si="37"/>
        <v>No Iniciado</v>
      </c>
      <c r="EL14" s="5" t="str">
        <f t="shared" si="37"/>
        <v>No Iniciado</v>
      </c>
      <c r="EM14" s="5" t="str">
        <f t="shared" si="37"/>
        <v/>
      </c>
      <c r="EN14" s="5" t="str">
        <f t="shared" si="37"/>
        <v/>
      </c>
      <c r="EO14" s="5" t="str">
        <f t="shared" si="37"/>
        <v/>
      </c>
      <c r="EP14" s="5" t="str">
        <f t="shared" si="37"/>
        <v/>
      </c>
      <c r="EQ14" s="5" t="str">
        <f t="shared" si="37"/>
        <v/>
      </c>
      <c r="ER14" s="5" t="str">
        <f t="shared" si="37"/>
        <v/>
      </c>
      <c r="ES14" s="5" t="str">
        <f t="shared" si="37"/>
        <v/>
      </c>
      <c r="ET14" s="5" t="str">
        <f t="shared" ref="ET14:FI20" si="38">IF(AND(ET$5&gt;=$G14,ET$5&lt;=$H14),$K14,"")</f>
        <v/>
      </c>
      <c r="EU14" s="5" t="str">
        <f t="shared" si="38"/>
        <v/>
      </c>
      <c r="EV14" s="5" t="str">
        <f t="shared" si="38"/>
        <v/>
      </c>
      <c r="EW14" s="5" t="str">
        <f t="shared" si="38"/>
        <v/>
      </c>
      <c r="EX14" s="5" t="str">
        <f t="shared" si="38"/>
        <v/>
      </c>
      <c r="EY14" s="5" t="str">
        <f t="shared" si="38"/>
        <v/>
      </c>
      <c r="EZ14" s="5" t="str">
        <f t="shared" si="38"/>
        <v/>
      </c>
      <c r="FA14" s="5" t="str">
        <f t="shared" si="38"/>
        <v/>
      </c>
      <c r="FB14" s="5" t="str">
        <f t="shared" si="38"/>
        <v/>
      </c>
      <c r="FC14" s="5" t="str">
        <f t="shared" si="38"/>
        <v/>
      </c>
      <c r="FD14" s="5" t="str">
        <f t="shared" si="38"/>
        <v/>
      </c>
      <c r="FE14" s="5" t="str">
        <f t="shared" si="38"/>
        <v/>
      </c>
      <c r="FF14" s="5" t="str">
        <f t="shared" si="38"/>
        <v/>
      </c>
      <c r="FG14" s="5" t="str">
        <f t="shared" si="38"/>
        <v/>
      </c>
      <c r="FH14" s="5" t="str">
        <f t="shared" si="38"/>
        <v/>
      </c>
      <c r="FI14" s="5" t="str">
        <f t="shared" si="38"/>
        <v/>
      </c>
      <c r="FJ14" s="5" t="str">
        <f t="shared" ref="FJ14:FY20" si="39">IF(AND(FJ$5&gt;=$G14,FJ$5&lt;=$H14),$K14,"")</f>
        <v/>
      </c>
      <c r="FK14" s="5" t="str">
        <f t="shared" si="39"/>
        <v/>
      </c>
      <c r="FL14" s="5" t="str">
        <f t="shared" si="39"/>
        <v/>
      </c>
      <c r="FM14" s="5" t="str">
        <f t="shared" si="39"/>
        <v/>
      </c>
      <c r="FN14" s="5" t="str">
        <f t="shared" si="39"/>
        <v/>
      </c>
      <c r="FO14" s="5" t="str">
        <f t="shared" si="39"/>
        <v/>
      </c>
      <c r="FP14" s="5" t="str">
        <f t="shared" si="39"/>
        <v/>
      </c>
      <c r="FQ14" s="5" t="str">
        <f t="shared" si="39"/>
        <v/>
      </c>
      <c r="FR14" s="5" t="str">
        <f t="shared" si="39"/>
        <v/>
      </c>
      <c r="FS14" s="5" t="str">
        <f t="shared" si="39"/>
        <v/>
      </c>
      <c r="FT14" s="5" t="str">
        <f t="shared" si="39"/>
        <v/>
      </c>
      <c r="FU14" s="5" t="str">
        <f t="shared" si="39"/>
        <v/>
      </c>
      <c r="FV14" s="5" t="str">
        <f t="shared" si="39"/>
        <v/>
      </c>
      <c r="FW14" s="5" t="str">
        <f t="shared" si="39"/>
        <v/>
      </c>
      <c r="FX14" s="5" t="str">
        <f t="shared" si="39"/>
        <v/>
      </c>
      <c r="FY14" s="5" t="str">
        <f t="shared" si="39"/>
        <v/>
      </c>
      <c r="FZ14" s="5" t="str">
        <f t="shared" ref="FZ14:GO20" si="40">IF(AND(FZ$5&gt;=$G14,FZ$5&lt;=$H14),$K14,"")</f>
        <v/>
      </c>
      <c r="GA14" s="5" t="str">
        <f t="shared" si="40"/>
        <v/>
      </c>
      <c r="GB14" s="5" t="str">
        <f t="shared" si="40"/>
        <v/>
      </c>
      <c r="GC14" s="5" t="str">
        <f t="shared" si="40"/>
        <v/>
      </c>
      <c r="GD14" s="5" t="str">
        <f t="shared" si="40"/>
        <v/>
      </c>
      <c r="GE14" s="5" t="str">
        <f t="shared" si="40"/>
        <v/>
      </c>
      <c r="GF14" s="5" t="str">
        <f t="shared" si="40"/>
        <v/>
      </c>
      <c r="GG14" s="5" t="str">
        <f t="shared" si="40"/>
        <v/>
      </c>
      <c r="GH14" s="5" t="str">
        <f t="shared" si="40"/>
        <v/>
      </c>
      <c r="GI14" s="5" t="str">
        <f t="shared" si="40"/>
        <v/>
      </c>
      <c r="GJ14" s="5" t="str">
        <f t="shared" si="40"/>
        <v/>
      </c>
      <c r="GK14" s="5" t="str">
        <f t="shared" si="40"/>
        <v/>
      </c>
      <c r="GL14" s="5" t="str">
        <f t="shared" si="40"/>
        <v/>
      </c>
      <c r="GM14" s="5" t="str">
        <f t="shared" si="40"/>
        <v/>
      </c>
      <c r="GN14" s="5" t="str">
        <f t="shared" si="40"/>
        <v/>
      </c>
      <c r="GO14" s="5" t="str">
        <f t="shared" si="40"/>
        <v/>
      </c>
      <c r="GP14" s="5" t="str">
        <f t="shared" ref="GP14:HE20" si="41">IF(AND(GP$5&gt;=$G14,GP$5&lt;=$H14),$K14,"")</f>
        <v/>
      </c>
      <c r="GQ14" s="5" t="str">
        <f t="shared" si="41"/>
        <v/>
      </c>
      <c r="GR14" s="5" t="str">
        <f t="shared" si="41"/>
        <v/>
      </c>
      <c r="GS14" s="5" t="str">
        <f t="shared" si="41"/>
        <v/>
      </c>
      <c r="GT14" s="5" t="str">
        <f t="shared" si="41"/>
        <v/>
      </c>
      <c r="GU14" s="5" t="str">
        <f t="shared" si="41"/>
        <v/>
      </c>
      <c r="GV14" s="5" t="str">
        <f t="shared" si="41"/>
        <v/>
      </c>
      <c r="GW14" s="5" t="str">
        <f t="shared" si="41"/>
        <v/>
      </c>
      <c r="GX14" s="5" t="str">
        <f t="shared" si="41"/>
        <v/>
      </c>
      <c r="GY14" s="5" t="str">
        <f t="shared" si="41"/>
        <v/>
      </c>
      <c r="GZ14" s="5" t="str">
        <f t="shared" si="41"/>
        <v/>
      </c>
      <c r="HA14" s="5" t="str">
        <f t="shared" si="41"/>
        <v/>
      </c>
      <c r="HB14" s="5" t="str">
        <f t="shared" si="41"/>
        <v/>
      </c>
      <c r="HC14" s="5" t="str">
        <f t="shared" si="41"/>
        <v/>
      </c>
      <c r="HD14" s="5" t="str">
        <f t="shared" si="41"/>
        <v/>
      </c>
      <c r="HE14" s="5" t="str">
        <f t="shared" si="41"/>
        <v/>
      </c>
      <c r="HF14" s="5" t="str">
        <f t="shared" ref="HF14:HU20" si="42">IF(AND(HF$5&gt;=$G14,HF$5&lt;=$H14),$K14,"")</f>
        <v/>
      </c>
      <c r="HG14" s="5" t="str">
        <f t="shared" si="42"/>
        <v/>
      </c>
      <c r="HH14" s="5" t="str">
        <f t="shared" si="42"/>
        <v/>
      </c>
      <c r="HI14" s="5" t="str">
        <f t="shared" si="42"/>
        <v/>
      </c>
      <c r="HJ14" s="5" t="str">
        <f t="shared" si="42"/>
        <v/>
      </c>
      <c r="HK14" s="5" t="str">
        <f t="shared" si="42"/>
        <v/>
      </c>
      <c r="HL14" s="5" t="str">
        <f t="shared" si="42"/>
        <v/>
      </c>
      <c r="HM14" s="5" t="str">
        <f t="shared" si="42"/>
        <v/>
      </c>
      <c r="HN14" s="5" t="str">
        <f t="shared" si="42"/>
        <v/>
      </c>
      <c r="HO14" s="5" t="str">
        <f t="shared" si="42"/>
        <v/>
      </c>
      <c r="HP14" s="5" t="str">
        <f t="shared" si="42"/>
        <v/>
      </c>
      <c r="HQ14" s="5" t="str">
        <f t="shared" si="42"/>
        <v/>
      </c>
      <c r="HR14" s="5" t="str">
        <f t="shared" si="42"/>
        <v/>
      </c>
      <c r="HS14" s="5" t="str">
        <f t="shared" si="42"/>
        <v/>
      </c>
      <c r="HT14" s="5" t="str">
        <f t="shared" si="42"/>
        <v/>
      </c>
      <c r="HU14" s="5" t="str">
        <f t="shared" si="42"/>
        <v/>
      </c>
      <c r="HV14" s="5" t="str">
        <f t="shared" ref="HV14:IK20" si="43">IF(AND(HV$5&gt;=$G14,HV$5&lt;=$H14),$K14,"")</f>
        <v/>
      </c>
      <c r="HW14" s="5" t="str">
        <f t="shared" si="43"/>
        <v/>
      </c>
      <c r="HX14" s="5" t="str">
        <f t="shared" si="43"/>
        <v/>
      </c>
      <c r="HY14" s="5" t="str">
        <f t="shared" si="43"/>
        <v/>
      </c>
      <c r="HZ14" s="5" t="str">
        <f t="shared" si="43"/>
        <v/>
      </c>
      <c r="IA14" s="5" t="str">
        <f t="shared" si="43"/>
        <v/>
      </c>
      <c r="IB14" s="5" t="str">
        <f t="shared" si="43"/>
        <v/>
      </c>
      <c r="IC14" s="5" t="str">
        <f t="shared" si="43"/>
        <v/>
      </c>
      <c r="ID14" s="5" t="str">
        <f t="shared" si="43"/>
        <v/>
      </c>
      <c r="IE14" s="5" t="str">
        <f t="shared" si="43"/>
        <v/>
      </c>
      <c r="IF14" s="5" t="str">
        <f t="shared" si="43"/>
        <v/>
      </c>
      <c r="IG14" s="5" t="str">
        <f t="shared" si="43"/>
        <v/>
      </c>
      <c r="IH14" s="5" t="str">
        <f t="shared" si="43"/>
        <v/>
      </c>
      <c r="II14" s="5" t="str">
        <f t="shared" si="43"/>
        <v/>
      </c>
      <c r="IJ14" s="5" t="str">
        <f t="shared" si="43"/>
        <v/>
      </c>
      <c r="IK14" s="5" t="str">
        <f t="shared" si="43"/>
        <v/>
      </c>
      <c r="IL14" s="5" t="str">
        <f t="shared" ref="IL14:JA20" si="44">IF(AND(IL$5&gt;=$G14,IL$5&lt;=$H14),$K14,"")</f>
        <v/>
      </c>
      <c r="IM14" s="5" t="str">
        <f t="shared" si="44"/>
        <v/>
      </c>
      <c r="IN14" s="5" t="str">
        <f t="shared" si="44"/>
        <v/>
      </c>
      <c r="IO14" s="5" t="str">
        <f t="shared" si="44"/>
        <v/>
      </c>
      <c r="IP14" s="5" t="str">
        <f t="shared" si="44"/>
        <v/>
      </c>
      <c r="IQ14" s="5" t="str">
        <f t="shared" si="44"/>
        <v/>
      </c>
      <c r="IR14" s="5" t="str">
        <f t="shared" si="44"/>
        <v/>
      </c>
      <c r="IS14" s="5" t="str">
        <f t="shared" si="44"/>
        <v/>
      </c>
      <c r="IT14" s="5" t="str">
        <f t="shared" si="44"/>
        <v/>
      </c>
      <c r="IU14" s="5" t="str">
        <f t="shared" si="44"/>
        <v/>
      </c>
      <c r="IV14" s="5" t="str">
        <f t="shared" si="44"/>
        <v/>
      </c>
      <c r="IW14" s="5" t="str">
        <f t="shared" si="44"/>
        <v/>
      </c>
      <c r="IX14" s="5" t="str">
        <f t="shared" si="44"/>
        <v/>
      </c>
      <c r="IY14" s="5" t="str">
        <f t="shared" si="44"/>
        <v/>
      </c>
      <c r="IZ14" s="5" t="str">
        <f t="shared" si="44"/>
        <v/>
      </c>
      <c r="JA14" s="5" t="str">
        <f t="shared" si="44"/>
        <v/>
      </c>
      <c r="JB14" s="5" t="str">
        <f t="shared" ref="JB14:JD20" si="45">IF(AND(JB$5&gt;=$G14,JB$5&lt;=$H14),$K14,"")</f>
        <v/>
      </c>
      <c r="JC14" s="5" t="str">
        <f t="shared" si="45"/>
        <v/>
      </c>
      <c r="JD14" s="5" t="str">
        <f t="shared" si="45"/>
        <v/>
      </c>
      <c r="JE14" s="5" t="str">
        <f t="shared" si="21"/>
        <v/>
      </c>
      <c r="JF14" s="5" t="str">
        <f t="shared" si="21"/>
        <v/>
      </c>
      <c r="JG14" s="5" t="str">
        <f t="shared" si="21"/>
        <v/>
      </c>
      <c r="JH14" s="5" t="str">
        <f t="shared" si="21"/>
        <v/>
      </c>
      <c r="JI14" s="5" t="str">
        <f t="shared" si="21"/>
        <v/>
      </c>
      <c r="JJ14" s="5" t="str">
        <f t="shared" si="21"/>
        <v/>
      </c>
      <c r="JK14" s="5" t="str">
        <f t="shared" si="21"/>
        <v/>
      </c>
      <c r="JL14" s="5" t="str">
        <f t="shared" si="21"/>
        <v/>
      </c>
      <c r="JM14" s="5" t="str">
        <f t="shared" si="21"/>
        <v/>
      </c>
      <c r="JN14" s="5" t="str">
        <f t="shared" si="21"/>
        <v/>
      </c>
      <c r="JO14" s="5" t="str">
        <f t="shared" si="21"/>
        <v/>
      </c>
      <c r="JP14" s="5" t="str">
        <f t="shared" si="21"/>
        <v/>
      </c>
      <c r="JQ14" s="5" t="str">
        <f t="shared" si="21"/>
        <v/>
      </c>
      <c r="JR14" s="5" t="str">
        <f t="shared" si="21"/>
        <v/>
      </c>
      <c r="JS14" s="5" t="str">
        <f t="shared" si="21"/>
        <v/>
      </c>
      <c r="JT14" s="5" t="str">
        <f t="shared" si="21"/>
        <v/>
      </c>
      <c r="JU14" s="5" t="str">
        <f t="shared" si="22"/>
        <v/>
      </c>
      <c r="JV14" s="5" t="str">
        <f t="shared" si="22"/>
        <v/>
      </c>
      <c r="JW14" s="5" t="str">
        <f t="shared" si="22"/>
        <v/>
      </c>
      <c r="JX14" s="5" t="str">
        <f t="shared" si="22"/>
        <v/>
      </c>
      <c r="JY14" s="5" t="str">
        <f t="shared" si="22"/>
        <v/>
      </c>
      <c r="JZ14" s="5" t="str">
        <f t="shared" si="22"/>
        <v/>
      </c>
      <c r="KA14" s="5" t="str">
        <f t="shared" si="22"/>
        <v/>
      </c>
      <c r="KB14" s="5" t="str">
        <f t="shared" si="22"/>
        <v/>
      </c>
      <c r="KC14" s="5" t="str">
        <f t="shared" si="22"/>
        <v/>
      </c>
      <c r="KD14" s="5" t="str">
        <f t="shared" si="22"/>
        <v/>
      </c>
      <c r="KE14" s="5" t="str">
        <f t="shared" si="22"/>
        <v/>
      </c>
      <c r="KF14" s="5" t="str">
        <f t="shared" si="22"/>
        <v/>
      </c>
      <c r="KG14" s="5" t="str">
        <f t="shared" si="22"/>
        <v/>
      </c>
      <c r="KH14" s="5" t="str">
        <f t="shared" si="22"/>
        <v/>
      </c>
      <c r="KI14" s="5" t="str">
        <f t="shared" si="22"/>
        <v/>
      </c>
      <c r="KJ14" s="5" t="str">
        <f t="shared" si="22"/>
        <v/>
      </c>
      <c r="KK14" s="5" t="str">
        <f t="shared" si="23"/>
        <v/>
      </c>
      <c r="KL14" s="5" t="str">
        <f t="shared" si="23"/>
        <v/>
      </c>
      <c r="KM14" s="5" t="str">
        <f t="shared" si="23"/>
        <v/>
      </c>
      <c r="KN14" s="5" t="str">
        <f t="shared" si="23"/>
        <v/>
      </c>
      <c r="KO14" s="5" t="str">
        <f t="shared" si="23"/>
        <v/>
      </c>
      <c r="KP14" s="5" t="str">
        <f t="shared" si="23"/>
        <v/>
      </c>
      <c r="KQ14" s="5" t="str">
        <f t="shared" si="23"/>
        <v/>
      </c>
      <c r="KR14" s="5" t="str">
        <f t="shared" si="23"/>
        <v/>
      </c>
      <c r="KS14" s="5" t="str">
        <f t="shared" si="23"/>
        <v/>
      </c>
      <c r="KT14" s="5" t="str">
        <f t="shared" si="23"/>
        <v/>
      </c>
      <c r="KU14" s="5" t="str">
        <f t="shared" si="23"/>
        <v/>
      </c>
      <c r="KV14" s="5" t="str">
        <f t="shared" si="23"/>
        <v/>
      </c>
      <c r="KW14" s="5" t="str">
        <f t="shared" si="23"/>
        <v/>
      </c>
      <c r="KX14" s="5" t="str">
        <f t="shared" si="23"/>
        <v/>
      </c>
      <c r="KY14" s="5" t="str">
        <f t="shared" si="23"/>
        <v/>
      </c>
      <c r="KZ14" s="5" t="str">
        <f t="shared" si="23"/>
        <v/>
      </c>
      <c r="LA14" s="5" t="str">
        <f t="shared" si="20"/>
        <v/>
      </c>
      <c r="LB14" s="5" t="str">
        <f t="shared" si="20"/>
        <v/>
      </c>
      <c r="LC14" s="5" t="str">
        <f t="shared" si="20"/>
        <v/>
      </c>
      <c r="LD14" s="5" t="str">
        <f t="shared" si="20"/>
        <v/>
      </c>
      <c r="LE14" s="6" t="str">
        <f t="shared" si="20"/>
        <v/>
      </c>
    </row>
    <row r="15" spans="4:317" ht="26.55" customHeight="1" x14ac:dyDescent="0.3">
      <c r="F15" s="46" t="s">
        <v>25</v>
      </c>
      <c r="G15" s="47">
        <f>Data!AX10</f>
        <v>43532</v>
      </c>
      <c r="H15" s="47">
        <f t="shared" si="31"/>
        <v>43611</v>
      </c>
      <c r="I15" s="48">
        <f>Data!AY10</f>
        <v>80</v>
      </c>
      <c r="J15" s="57">
        <f>Data!AZ10</f>
        <v>0.55000000000000004</v>
      </c>
      <c r="K15" s="20" t="str">
        <f t="shared" si="32"/>
        <v>En Proceso</v>
      </c>
      <c r="L15" s="4" t="str">
        <f t="shared" si="33"/>
        <v/>
      </c>
      <c r="M15" s="5" t="str">
        <f t="shared" si="33"/>
        <v/>
      </c>
      <c r="N15" s="5" t="str">
        <f t="shared" si="33"/>
        <v/>
      </c>
      <c r="O15" s="5" t="str">
        <f t="shared" si="33"/>
        <v/>
      </c>
      <c r="P15" s="5" t="str">
        <f t="shared" si="33"/>
        <v/>
      </c>
      <c r="Q15" s="5" t="str">
        <f t="shared" si="33"/>
        <v/>
      </c>
      <c r="R15" s="5" t="str">
        <f t="shared" si="33"/>
        <v/>
      </c>
      <c r="S15" s="5" t="str">
        <f t="shared" si="33"/>
        <v>En Proceso</v>
      </c>
      <c r="T15" s="5" t="str">
        <f t="shared" si="33"/>
        <v>En Proceso</v>
      </c>
      <c r="U15" s="5" t="str">
        <f t="shared" si="33"/>
        <v>En Proceso</v>
      </c>
      <c r="V15" s="5" t="str">
        <f t="shared" si="33"/>
        <v>En Proceso</v>
      </c>
      <c r="W15" s="5" t="str">
        <f t="shared" si="33"/>
        <v>En Proceso</v>
      </c>
      <c r="X15" s="5" t="str">
        <f t="shared" si="33"/>
        <v>En Proceso</v>
      </c>
      <c r="Y15" s="5" t="str">
        <f t="shared" si="33"/>
        <v>En Proceso</v>
      </c>
      <c r="Z15" s="5" t="str">
        <f t="shared" si="33"/>
        <v>En Proceso</v>
      </c>
      <c r="AA15" s="5" t="str">
        <f t="shared" si="33"/>
        <v>En Proceso</v>
      </c>
      <c r="AB15" s="5" t="str">
        <f t="shared" si="24"/>
        <v>En Proceso</v>
      </c>
      <c r="AC15" s="5" t="str">
        <f t="shared" si="24"/>
        <v>En Proceso</v>
      </c>
      <c r="AD15" s="5" t="str">
        <f t="shared" si="24"/>
        <v>En Proceso</v>
      </c>
      <c r="AE15" s="5" t="str">
        <f t="shared" si="24"/>
        <v>En Proceso</v>
      </c>
      <c r="AF15" s="5" t="str">
        <f t="shared" si="24"/>
        <v>En Proceso</v>
      </c>
      <c r="AG15" s="5" t="str">
        <f t="shared" si="24"/>
        <v>En Proceso</v>
      </c>
      <c r="AH15" s="5" t="str">
        <f t="shared" si="24"/>
        <v>En Proceso</v>
      </c>
      <c r="AI15" s="5" t="str">
        <f t="shared" si="24"/>
        <v>En Proceso</v>
      </c>
      <c r="AJ15" s="5" t="str">
        <f t="shared" si="24"/>
        <v>En Proceso</v>
      </c>
      <c r="AK15" s="5" t="str">
        <f t="shared" si="24"/>
        <v>En Proceso</v>
      </c>
      <c r="AL15" s="5" t="str">
        <f t="shared" si="25"/>
        <v>En Proceso</v>
      </c>
      <c r="AM15" s="5" t="str">
        <f t="shared" si="25"/>
        <v>En Proceso</v>
      </c>
      <c r="AN15" s="5" t="str">
        <f t="shared" si="25"/>
        <v>En Proceso</v>
      </c>
      <c r="AO15" s="5" t="str">
        <f t="shared" si="25"/>
        <v>En Proceso</v>
      </c>
      <c r="AP15" s="5" t="str">
        <f t="shared" si="25"/>
        <v>En Proceso</v>
      </c>
      <c r="AQ15" s="5" t="str">
        <f t="shared" si="25"/>
        <v>En Proceso</v>
      </c>
      <c r="AR15" s="5" t="str">
        <f t="shared" si="25"/>
        <v>En Proceso</v>
      </c>
      <c r="AS15" s="5" t="str">
        <f t="shared" si="25"/>
        <v>En Proceso</v>
      </c>
      <c r="AT15" s="5" t="str">
        <f t="shared" si="25"/>
        <v>En Proceso</v>
      </c>
      <c r="AU15" s="5" t="str">
        <f t="shared" si="25"/>
        <v>En Proceso</v>
      </c>
      <c r="AV15" s="5" t="str">
        <f t="shared" si="25"/>
        <v>En Proceso</v>
      </c>
      <c r="AW15" s="5" t="str">
        <f t="shared" si="25"/>
        <v>En Proceso</v>
      </c>
      <c r="AX15" s="5" t="str">
        <f t="shared" si="25"/>
        <v>En Proceso</v>
      </c>
      <c r="AY15" s="5" t="str">
        <f t="shared" si="25"/>
        <v>En Proceso</v>
      </c>
      <c r="AZ15" s="5" t="str">
        <f t="shared" si="25"/>
        <v>En Proceso</v>
      </c>
      <c r="BA15" s="5" t="str">
        <f t="shared" si="25"/>
        <v>En Proceso</v>
      </c>
      <c r="BB15" s="5" t="str">
        <f t="shared" si="26"/>
        <v>En Proceso</v>
      </c>
      <c r="BC15" s="5" t="str">
        <f t="shared" si="26"/>
        <v>En Proceso</v>
      </c>
      <c r="BD15" s="5" t="str">
        <f t="shared" si="26"/>
        <v>En Proceso</v>
      </c>
      <c r="BE15" s="5" t="str">
        <f t="shared" si="26"/>
        <v>En Proceso</v>
      </c>
      <c r="BF15" s="5" t="str">
        <f t="shared" si="26"/>
        <v>En Proceso</v>
      </c>
      <c r="BG15" s="5" t="str">
        <f t="shared" si="26"/>
        <v>En Proceso</v>
      </c>
      <c r="BH15" s="5" t="str">
        <f t="shared" si="26"/>
        <v>En Proceso</v>
      </c>
      <c r="BI15" s="5" t="str">
        <f t="shared" si="26"/>
        <v>En Proceso</v>
      </c>
      <c r="BJ15" s="5" t="str">
        <f t="shared" si="26"/>
        <v>En Proceso</v>
      </c>
      <c r="BK15" s="5" t="str">
        <f t="shared" si="26"/>
        <v>En Proceso</v>
      </c>
      <c r="BL15" s="5" t="str">
        <f t="shared" si="26"/>
        <v>En Proceso</v>
      </c>
      <c r="BM15" s="5" t="str">
        <f t="shared" si="26"/>
        <v>En Proceso</v>
      </c>
      <c r="BN15" s="5" t="str">
        <f t="shared" si="26"/>
        <v>En Proceso</v>
      </c>
      <c r="BO15" s="5" t="str">
        <f t="shared" si="26"/>
        <v>En Proceso</v>
      </c>
      <c r="BP15" s="5" t="str">
        <f t="shared" si="26"/>
        <v>En Proceso</v>
      </c>
      <c r="BQ15" s="5" t="str">
        <f t="shared" si="26"/>
        <v>En Proceso</v>
      </c>
      <c r="BR15" s="5" t="str">
        <f t="shared" si="27"/>
        <v>En Proceso</v>
      </c>
      <c r="BS15" s="5" t="str">
        <f t="shared" si="27"/>
        <v>En Proceso</v>
      </c>
      <c r="BT15" s="5" t="str">
        <f t="shared" si="27"/>
        <v>En Proceso</v>
      </c>
      <c r="BU15" s="5" t="str">
        <f t="shared" si="27"/>
        <v>En Proceso</v>
      </c>
      <c r="BV15" s="5" t="str">
        <f t="shared" si="27"/>
        <v>En Proceso</v>
      </c>
      <c r="BW15" s="5" t="str">
        <f t="shared" si="27"/>
        <v>En Proceso</v>
      </c>
      <c r="BX15" s="5" t="str">
        <f t="shared" si="27"/>
        <v>En Proceso</v>
      </c>
      <c r="BY15" s="5" t="str">
        <f t="shared" si="27"/>
        <v>En Proceso</v>
      </c>
      <c r="BZ15" s="5" t="str">
        <f t="shared" si="27"/>
        <v>En Proceso</v>
      </c>
      <c r="CA15" s="5" t="str">
        <f t="shared" si="27"/>
        <v>En Proceso</v>
      </c>
      <c r="CB15" s="5" t="str">
        <f t="shared" si="27"/>
        <v>En Proceso</v>
      </c>
      <c r="CC15" s="5" t="str">
        <f t="shared" si="27"/>
        <v>En Proceso</v>
      </c>
      <c r="CD15" s="5" t="str">
        <f t="shared" si="27"/>
        <v>En Proceso</v>
      </c>
      <c r="CE15" s="5" t="str">
        <f t="shared" si="27"/>
        <v>En Proceso</v>
      </c>
      <c r="CF15" s="5" t="str">
        <f t="shared" si="27"/>
        <v>En Proceso</v>
      </c>
      <c r="CG15" s="5" t="str">
        <f t="shared" si="27"/>
        <v>En Proceso</v>
      </c>
      <c r="CH15" s="5" t="str">
        <f t="shared" si="34"/>
        <v>En Proceso</v>
      </c>
      <c r="CI15" s="5" t="str">
        <f t="shared" si="34"/>
        <v>En Proceso</v>
      </c>
      <c r="CJ15" s="5" t="str">
        <f t="shared" si="34"/>
        <v>En Proceso</v>
      </c>
      <c r="CK15" s="5" t="str">
        <f t="shared" si="34"/>
        <v>En Proceso</v>
      </c>
      <c r="CL15" s="5" t="str">
        <f t="shared" si="34"/>
        <v>En Proceso</v>
      </c>
      <c r="CM15" s="5" t="str">
        <f t="shared" si="34"/>
        <v>En Proceso</v>
      </c>
      <c r="CN15" s="5" t="str">
        <f t="shared" si="34"/>
        <v>En Proceso</v>
      </c>
      <c r="CO15" s="5" t="str">
        <f t="shared" si="34"/>
        <v>En Proceso</v>
      </c>
      <c r="CP15" s="5" t="str">
        <f t="shared" si="34"/>
        <v>En Proceso</v>
      </c>
      <c r="CQ15" s="5" t="str">
        <f t="shared" si="34"/>
        <v>En Proceso</v>
      </c>
      <c r="CR15" s="5" t="str">
        <f t="shared" si="34"/>
        <v>En Proceso</v>
      </c>
      <c r="CS15" s="5" t="str">
        <f t="shared" si="34"/>
        <v>En Proceso</v>
      </c>
      <c r="CT15" s="5" t="str">
        <f t="shared" si="34"/>
        <v>En Proceso</v>
      </c>
      <c r="CU15" s="5" t="str">
        <f t="shared" si="34"/>
        <v/>
      </c>
      <c r="CV15" s="5" t="str">
        <f t="shared" si="34"/>
        <v/>
      </c>
      <c r="CW15" s="5" t="str">
        <f t="shared" si="34"/>
        <v/>
      </c>
      <c r="CX15" s="5" t="str">
        <f t="shared" si="35"/>
        <v/>
      </c>
      <c r="CY15" s="5" t="str">
        <f t="shared" si="35"/>
        <v/>
      </c>
      <c r="CZ15" s="5" t="str">
        <f t="shared" si="35"/>
        <v/>
      </c>
      <c r="DA15" s="5" t="str">
        <f t="shared" si="35"/>
        <v/>
      </c>
      <c r="DB15" s="5" t="str">
        <f t="shared" si="35"/>
        <v/>
      </c>
      <c r="DC15" s="5" t="str">
        <f t="shared" si="35"/>
        <v/>
      </c>
      <c r="DD15" s="5" t="str">
        <f t="shared" si="35"/>
        <v/>
      </c>
      <c r="DE15" s="5" t="str">
        <f t="shared" si="35"/>
        <v/>
      </c>
      <c r="DF15" s="5" t="str">
        <f t="shared" si="35"/>
        <v/>
      </c>
      <c r="DG15" s="5" t="str">
        <f t="shared" si="35"/>
        <v/>
      </c>
      <c r="DH15" s="5" t="str">
        <f t="shared" si="35"/>
        <v/>
      </c>
      <c r="DI15" s="5" t="str">
        <f t="shared" si="35"/>
        <v/>
      </c>
      <c r="DJ15" s="5" t="str">
        <f t="shared" si="35"/>
        <v/>
      </c>
      <c r="DK15" s="5" t="str">
        <f t="shared" si="35"/>
        <v/>
      </c>
      <c r="DL15" s="5" t="str">
        <f t="shared" si="35"/>
        <v/>
      </c>
      <c r="DM15" s="5" t="str">
        <f t="shared" si="35"/>
        <v/>
      </c>
      <c r="DN15" s="5" t="str">
        <f t="shared" si="36"/>
        <v/>
      </c>
      <c r="DO15" s="5" t="str">
        <f t="shared" si="36"/>
        <v/>
      </c>
      <c r="DP15" s="5" t="str">
        <f t="shared" si="36"/>
        <v/>
      </c>
      <c r="DQ15" s="5" t="str">
        <f t="shared" si="36"/>
        <v/>
      </c>
      <c r="DR15" s="5" t="str">
        <f t="shared" si="36"/>
        <v/>
      </c>
      <c r="DS15" s="5" t="str">
        <f t="shared" si="36"/>
        <v/>
      </c>
      <c r="DT15" s="5" t="str">
        <f t="shared" si="36"/>
        <v/>
      </c>
      <c r="DU15" s="5" t="str">
        <f t="shared" si="36"/>
        <v/>
      </c>
      <c r="DV15" s="5" t="str">
        <f t="shared" si="36"/>
        <v/>
      </c>
      <c r="DW15" s="5" t="str">
        <f t="shared" si="36"/>
        <v/>
      </c>
      <c r="DX15" s="5" t="str">
        <f t="shared" si="36"/>
        <v/>
      </c>
      <c r="DY15" s="5" t="str">
        <f t="shared" si="36"/>
        <v/>
      </c>
      <c r="DZ15" s="5" t="str">
        <f t="shared" si="36"/>
        <v/>
      </c>
      <c r="EA15" s="5" t="str">
        <f t="shared" si="36"/>
        <v/>
      </c>
      <c r="EB15" s="5" t="str">
        <f t="shared" si="36"/>
        <v/>
      </c>
      <c r="EC15" s="5" t="str">
        <f t="shared" si="36"/>
        <v/>
      </c>
      <c r="ED15" s="5" t="str">
        <f t="shared" si="37"/>
        <v/>
      </c>
      <c r="EE15" s="5" t="str">
        <f t="shared" si="37"/>
        <v/>
      </c>
      <c r="EF15" s="5" t="str">
        <f t="shared" si="37"/>
        <v/>
      </c>
      <c r="EG15" s="5" t="str">
        <f t="shared" si="37"/>
        <v/>
      </c>
      <c r="EH15" s="5" t="str">
        <f t="shared" si="37"/>
        <v/>
      </c>
      <c r="EI15" s="5" t="str">
        <f t="shared" si="37"/>
        <v/>
      </c>
      <c r="EJ15" s="5" t="str">
        <f t="shared" si="37"/>
        <v/>
      </c>
      <c r="EK15" s="5" t="str">
        <f t="shared" si="37"/>
        <v/>
      </c>
      <c r="EL15" s="5" t="str">
        <f t="shared" si="37"/>
        <v/>
      </c>
      <c r="EM15" s="5" t="str">
        <f t="shared" si="37"/>
        <v/>
      </c>
      <c r="EN15" s="5" t="str">
        <f t="shared" si="37"/>
        <v/>
      </c>
      <c r="EO15" s="5" t="str">
        <f t="shared" si="37"/>
        <v/>
      </c>
      <c r="EP15" s="5" t="str">
        <f t="shared" si="37"/>
        <v/>
      </c>
      <c r="EQ15" s="5" t="str">
        <f t="shared" si="37"/>
        <v/>
      </c>
      <c r="ER15" s="5" t="str">
        <f t="shared" si="37"/>
        <v/>
      </c>
      <c r="ES15" s="5" t="str">
        <f t="shared" si="37"/>
        <v/>
      </c>
      <c r="ET15" s="5" t="str">
        <f t="shared" si="38"/>
        <v/>
      </c>
      <c r="EU15" s="5" t="str">
        <f t="shared" si="38"/>
        <v/>
      </c>
      <c r="EV15" s="5" t="str">
        <f t="shared" si="38"/>
        <v/>
      </c>
      <c r="EW15" s="5" t="str">
        <f t="shared" si="38"/>
        <v/>
      </c>
      <c r="EX15" s="5" t="str">
        <f t="shared" si="38"/>
        <v/>
      </c>
      <c r="EY15" s="5" t="str">
        <f t="shared" si="38"/>
        <v/>
      </c>
      <c r="EZ15" s="5" t="str">
        <f t="shared" si="38"/>
        <v/>
      </c>
      <c r="FA15" s="5" t="str">
        <f t="shared" si="38"/>
        <v/>
      </c>
      <c r="FB15" s="5" t="str">
        <f t="shared" si="38"/>
        <v/>
      </c>
      <c r="FC15" s="5" t="str">
        <f t="shared" si="38"/>
        <v/>
      </c>
      <c r="FD15" s="5" t="str">
        <f t="shared" si="38"/>
        <v/>
      </c>
      <c r="FE15" s="5" t="str">
        <f t="shared" si="38"/>
        <v/>
      </c>
      <c r="FF15" s="5" t="str">
        <f t="shared" si="38"/>
        <v/>
      </c>
      <c r="FG15" s="5" t="str">
        <f t="shared" si="38"/>
        <v/>
      </c>
      <c r="FH15" s="5" t="str">
        <f t="shared" si="38"/>
        <v/>
      </c>
      <c r="FI15" s="5" t="str">
        <f t="shared" si="38"/>
        <v/>
      </c>
      <c r="FJ15" s="5" t="str">
        <f t="shared" si="39"/>
        <v/>
      </c>
      <c r="FK15" s="5" t="str">
        <f t="shared" si="39"/>
        <v/>
      </c>
      <c r="FL15" s="5" t="str">
        <f t="shared" si="39"/>
        <v/>
      </c>
      <c r="FM15" s="5" t="str">
        <f t="shared" si="39"/>
        <v/>
      </c>
      <c r="FN15" s="5" t="str">
        <f t="shared" si="39"/>
        <v/>
      </c>
      <c r="FO15" s="5" t="str">
        <f t="shared" si="39"/>
        <v/>
      </c>
      <c r="FP15" s="5" t="str">
        <f t="shared" si="39"/>
        <v/>
      </c>
      <c r="FQ15" s="5" t="str">
        <f t="shared" si="39"/>
        <v/>
      </c>
      <c r="FR15" s="5" t="str">
        <f t="shared" si="39"/>
        <v/>
      </c>
      <c r="FS15" s="5" t="str">
        <f t="shared" si="39"/>
        <v/>
      </c>
      <c r="FT15" s="5" t="str">
        <f t="shared" si="39"/>
        <v/>
      </c>
      <c r="FU15" s="5" t="str">
        <f t="shared" si="39"/>
        <v/>
      </c>
      <c r="FV15" s="5" t="str">
        <f t="shared" si="39"/>
        <v/>
      </c>
      <c r="FW15" s="5" t="str">
        <f t="shared" si="39"/>
        <v/>
      </c>
      <c r="FX15" s="5" t="str">
        <f t="shared" si="39"/>
        <v/>
      </c>
      <c r="FY15" s="5" t="str">
        <f t="shared" si="39"/>
        <v/>
      </c>
      <c r="FZ15" s="5" t="str">
        <f t="shared" si="40"/>
        <v/>
      </c>
      <c r="GA15" s="5" t="str">
        <f t="shared" si="40"/>
        <v/>
      </c>
      <c r="GB15" s="5" t="str">
        <f t="shared" si="40"/>
        <v/>
      </c>
      <c r="GC15" s="5" t="str">
        <f t="shared" si="40"/>
        <v/>
      </c>
      <c r="GD15" s="5" t="str">
        <f t="shared" si="40"/>
        <v/>
      </c>
      <c r="GE15" s="5" t="str">
        <f t="shared" si="40"/>
        <v/>
      </c>
      <c r="GF15" s="5" t="str">
        <f t="shared" si="40"/>
        <v/>
      </c>
      <c r="GG15" s="5" t="str">
        <f t="shared" si="40"/>
        <v/>
      </c>
      <c r="GH15" s="5" t="str">
        <f t="shared" si="40"/>
        <v/>
      </c>
      <c r="GI15" s="5" t="str">
        <f t="shared" si="40"/>
        <v/>
      </c>
      <c r="GJ15" s="5" t="str">
        <f t="shared" si="40"/>
        <v/>
      </c>
      <c r="GK15" s="5" t="str">
        <f t="shared" si="40"/>
        <v/>
      </c>
      <c r="GL15" s="5" t="str">
        <f t="shared" si="40"/>
        <v/>
      </c>
      <c r="GM15" s="5" t="str">
        <f t="shared" si="40"/>
        <v/>
      </c>
      <c r="GN15" s="5" t="str">
        <f t="shared" si="40"/>
        <v/>
      </c>
      <c r="GO15" s="5" t="str">
        <f t="shared" si="40"/>
        <v/>
      </c>
      <c r="GP15" s="5" t="str">
        <f t="shared" si="41"/>
        <v/>
      </c>
      <c r="GQ15" s="5" t="str">
        <f t="shared" si="41"/>
        <v/>
      </c>
      <c r="GR15" s="5" t="str">
        <f t="shared" si="41"/>
        <v/>
      </c>
      <c r="GS15" s="5" t="str">
        <f t="shared" si="41"/>
        <v/>
      </c>
      <c r="GT15" s="5" t="str">
        <f t="shared" si="41"/>
        <v/>
      </c>
      <c r="GU15" s="5" t="str">
        <f t="shared" si="41"/>
        <v/>
      </c>
      <c r="GV15" s="5" t="str">
        <f t="shared" si="41"/>
        <v/>
      </c>
      <c r="GW15" s="5" t="str">
        <f t="shared" si="41"/>
        <v/>
      </c>
      <c r="GX15" s="5" t="str">
        <f t="shared" si="41"/>
        <v/>
      </c>
      <c r="GY15" s="5" t="str">
        <f t="shared" si="41"/>
        <v/>
      </c>
      <c r="GZ15" s="5" t="str">
        <f t="shared" si="41"/>
        <v/>
      </c>
      <c r="HA15" s="5" t="str">
        <f t="shared" si="41"/>
        <v/>
      </c>
      <c r="HB15" s="5" t="str">
        <f t="shared" si="41"/>
        <v/>
      </c>
      <c r="HC15" s="5" t="str">
        <f t="shared" si="41"/>
        <v/>
      </c>
      <c r="HD15" s="5" t="str">
        <f t="shared" si="41"/>
        <v/>
      </c>
      <c r="HE15" s="5" t="str">
        <f t="shared" si="41"/>
        <v/>
      </c>
      <c r="HF15" s="5" t="str">
        <f t="shared" si="42"/>
        <v/>
      </c>
      <c r="HG15" s="5" t="str">
        <f t="shared" si="42"/>
        <v/>
      </c>
      <c r="HH15" s="5" t="str">
        <f t="shared" si="42"/>
        <v/>
      </c>
      <c r="HI15" s="5" t="str">
        <f t="shared" si="42"/>
        <v/>
      </c>
      <c r="HJ15" s="5" t="str">
        <f t="shared" si="42"/>
        <v/>
      </c>
      <c r="HK15" s="5" t="str">
        <f t="shared" si="42"/>
        <v/>
      </c>
      <c r="HL15" s="5" t="str">
        <f t="shared" si="42"/>
        <v/>
      </c>
      <c r="HM15" s="5" t="str">
        <f t="shared" si="42"/>
        <v/>
      </c>
      <c r="HN15" s="5" t="str">
        <f t="shared" si="42"/>
        <v/>
      </c>
      <c r="HO15" s="5" t="str">
        <f t="shared" si="42"/>
        <v/>
      </c>
      <c r="HP15" s="5" t="str">
        <f t="shared" si="42"/>
        <v/>
      </c>
      <c r="HQ15" s="5" t="str">
        <f t="shared" si="42"/>
        <v/>
      </c>
      <c r="HR15" s="5" t="str">
        <f t="shared" si="42"/>
        <v/>
      </c>
      <c r="HS15" s="5" t="str">
        <f t="shared" si="42"/>
        <v/>
      </c>
      <c r="HT15" s="5" t="str">
        <f t="shared" si="42"/>
        <v/>
      </c>
      <c r="HU15" s="5" t="str">
        <f t="shared" si="42"/>
        <v/>
      </c>
      <c r="HV15" s="5" t="str">
        <f t="shared" si="43"/>
        <v/>
      </c>
      <c r="HW15" s="5" t="str">
        <f t="shared" si="43"/>
        <v/>
      </c>
      <c r="HX15" s="5" t="str">
        <f t="shared" si="43"/>
        <v/>
      </c>
      <c r="HY15" s="5" t="str">
        <f t="shared" si="43"/>
        <v/>
      </c>
      <c r="HZ15" s="5" t="str">
        <f t="shared" si="43"/>
        <v/>
      </c>
      <c r="IA15" s="5" t="str">
        <f t="shared" si="43"/>
        <v/>
      </c>
      <c r="IB15" s="5" t="str">
        <f t="shared" si="43"/>
        <v/>
      </c>
      <c r="IC15" s="5" t="str">
        <f t="shared" si="43"/>
        <v/>
      </c>
      <c r="ID15" s="5" t="str">
        <f t="shared" si="43"/>
        <v/>
      </c>
      <c r="IE15" s="5" t="str">
        <f t="shared" si="43"/>
        <v/>
      </c>
      <c r="IF15" s="5" t="str">
        <f t="shared" si="43"/>
        <v/>
      </c>
      <c r="IG15" s="5" t="str">
        <f t="shared" si="43"/>
        <v/>
      </c>
      <c r="IH15" s="5" t="str">
        <f t="shared" si="43"/>
        <v/>
      </c>
      <c r="II15" s="5" t="str">
        <f t="shared" si="43"/>
        <v/>
      </c>
      <c r="IJ15" s="5" t="str">
        <f t="shared" si="43"/>
        <v/>
      </c>
      <c r="IK15" s="5" t="str">
        <f t="shared" si="43"/>
        <v/>
      </c>
      <c r="IL15" s="5" t="str">
        <f t="shared" si="44"/>
        <v/>
      </c>
      <c r="IM15" s="5" t="str">
        <f t="shared" si="44"/>
        <v/>
      </c>
      <c r="IN15" s="5" t="str">
        <f t="shared" si="44"/>
        <v/>
      </c>
      <c r="IO15" s="5" t="str">
        <f t="shared" si="44"/>
        <v/>
      </c>
      <c r="IP15" s="5" t="str">
        <f t="shared" si="44"/>
        <v/>
      </c>
      <c r="IQ15" s="5" t="str">
        <f t="shared" si="44"/>
        <v/>
      </c>
      <c r="IR15" s="5" t="str">
        <f t="shared" si="44"/>
        <v/>
      </c>
      <c r="IS15" s="5" t="str">
        <f t="shared" si="44"/>
        <v/>
      </c>
      <c r="IT15" s="5" t="str">
        <f t="shared" si="44"/>
        <v/>
      </c>
      <c r="IU15" s="5" t="str">
        <f t="shared" si="44"/>
        <v/>
      </c>
      <c r="IV15" s="5" t="str">
        <f t="shared" si="44"/>
        <v/>
      </c>
      <c r="IW15" s="5" t="str">
        <f t="shared" si="44"/>
        <v/>
      </c>
      <c r="IX15" s="5" t="str">
        <f t="shared" si="44"/>
        <v/>
      </c>
      <c r="IY15" s="5" t="str">
        <f t="shared" si="44"/>
        <v/>
      </c>
      <c r="IZ15" s="5" t="str">
        <f t="shared" si="44"/>
        <v/>
      </c>
      <c r="JA15" s="5" t="str">
        <f t="shared" si="44"/>
        <v/>
      </c>
      <c r="JB15" s="5" t="str">
        <f t="shared" si="45"/>
        <v/>
      </c>
      <c r="JC15" s="5" t="str">
        <f t="shared" si="45"/>
        <v/>
      </c>
      <c r="JD15" s="5" t="str">
        <f t="shared" si="45"/>
        <v/>
      </c>
      <c r="JE15" s="5" t="str">
        <f t="shared" si="21"/>
        <v/>
      </c>
      <c r="JF15" s="5" t="str">
        <f t="shared" si="21"/>
        <v/>
      </c>
      <c r="JG15" s="5" t="str">
        <f t="shared" si="21"/>
        <v/>
      </c>
      <c r="JH15" s="5" t="str">
        <f t="shared" si="21"/>
        <v/>
      </c>
      <c r="JI15" s="5" t="str">
        <f t="shared" si="21"/>
        <v/>
      </c>
      <c r="JJ15" s="5" t="str">
        <f t="shared" si="21"/>
        <v/>
      </c>
      <c r="JK15" s="5" t="str">
        <f t="shared" si="21"/>
        <v/>
      </c>
      <c r="JL15" s="5" t="str">
        <f t="shared" si="21"/>
        <v/>
      </c>
      <c r="JM15" s="5" t="str">
        <f t="shared" si="21"/>
        <v/>
      </c>
      <c r="JN15" s="5" t="str">
        <f t="shared" si="21"/>
        <v/>
      </c>
      <c r="JO15" s="5" t="str">
        <f t="shared" si="21"/>
        <v/>
      </c>
      <c r="JP15" s="5" t="str">
        <f t="shared" si="21"/>
        <v/>
      </c>
      <c r="JQ15" s="5" t="str">
        <f t="shared" si="21"/>
        <v/>
      </c>
      <c r="JR15" s="5" t="str">
        <f t="shared" si="21"/>
        <v/>
      </c>
      <c r="JS15" s="5" t="str">
        <f t="shared" si="21"/>
        <v/>
      </c>
      <c r="JT15" s="5" t="str">
        <f t="shared" si="21"/>
        <v/>
      </c>
      <c r="JU15" s="5" t="str">
        <f t="shared" si="22"/>
        <v/>
      </c>
      <c r="JV15" s="5" t="str">
        <f t="shared" si="22"/>
        <v/>
      </c>
      <c r="JW15" s="5" t="str">
        <f t="shared" si="22"/>
        <v/>
      </c>
      <c r="JX15" s="5" t="str">
        <f t="shared" si="22"/>
        <v/>
      </c>
      <c r="JY15" s="5" t="str">
        <f t="shared" si="22"/>
        <v/>
      </c>
      <c r="JZ15" s="5" t="str">
        <f t="shared" si="22"/>
        <v/>
      </c>
      <c r="KA15" s="5" t="str">
        <f t="shared" si="22"/>
        <v/>
      </c>
      <c r="KB15" s="5" t="str">
        <f t="shared" si="22"/>
        <v/>
      </c>
      <c r="KC15" s="5" t="str">
        <f t="shared" si="22"/>
        <v/>
      </c>
      <c r="KD15" s="5" t="str">
        <f t="shared" si="22"/>
        <v/>
      </c>
      <c r="KE15" s="5" t="str">
        <f t="shared" si="22"/>
        <v/>
      </c>
      <c r="KF15" s="5" t="str">
        <f t="shared" si="22"/>
        <v/>
      </c>
      <c r="KG15" s="5" t="str">
        <f t="shared" si="22"/>
        <v/>
      </c>
      <c r="KH15" s="5" t="str">
        <f t="shared" si="22"/>
        <v/>
      </c>
      <c r="KI15" s="5" t="str">
        <f t="shared" si="22"/>
        <v/>
      </c>
      <c r="KJ15" s="5" t="str">
        <f t="shared" si="22"/>
        <v/>
      </c>
      <c r="KK15" s="5" t="str">
        <f t="shared" si="23"/>
        <v/>
      </c>
      <c r="KL15" s="5" t="str">
        <f t="shared" si="23"/>
        <v/>
      </c>
      <c r="KM15" s="5" t="str">
        <f t="shared" si="23"/>
        <v/>
      </c>
      <c r="KN15" s="5" t="str">
        <f t="shared" si="23"/>
        <v/>
      </c>
      <c r="KO15" s="5" t="str">
        <f t="shared" si="23"/>
        <v/>
      </c>
      <c r="KP15" s="5" t="str">
        <f t="shared" si="23"/>
        <v/>
      </c>
      <c r="KQ15" s="5" t="str">
        <f t="shared" si="23"/>
        <v/>
      </c>
      <c r="KR15" s="5" t="str">
        <f t="shared" si="23"/>
        <v/>
      </c>
      <c r="KS15" s="5" t="str">
        <f t="shared" si="23"/>
        <v/>
      </c>
      <c r="KT15" s="5" t="str">
        <f t="shared" si="23"/>
        <v/>
      </c>
      <c r="KU15" s="5" t="str">
        <f t="shared" si="23"/>
        <v/>
      </c>
      <c r="KV15" s="5" t="str">
        <f t="shared" si="23"/>
        <v/>
      </c>
      <c r="KW15" s="5" t="str">
        <f t="shared" si="23"/>
        <v/>
      </c>
      <c r="KX15" s="5" t="str">
        <f t="shared" si="23"/>
        <v/>
      </c>
      <c r="KY15" s="5" t="str">
        <f t="shared" si="23"/>
        <v/>
      </c>
      <c r="KZ15" s="5" t="str">
        <f t="shared" si="23"/>
        <v/>
      </c>
      <c r="LA15" s="5" t="str">
        <f t="shared" si="20"/>
        <v/>
      </c>
      <c r="LB15" s="5" t="str">
        <f t="shared" si="20"/>
        <v/>
      </c>
      <c r="LC15" s="5" t="str">
        <f t="shared" si="20"/>
        <v/>
      </c>
      <c r="LD15" s="5" t="str">
        <f t="shared" si="20"/>
        <v/>
      </c>
      <c r="LE15" s="6" t="str">
        <f t="shared" si="20"/>
        <v/>
      </c>
    </row>
    <row r="16" spans="4:317" ht="26.55" customHeight="1" x14ac:dyDescent="0.3">
      <c r="F16" s="52" t="s">
        <v>26</v>
      </c>
      <c r="G16" s="55">
        <v>43525</v>
      </c>
      <c r="H16" s="55">
        <v>43830</v>
      </c>
      <c r="I16" s="53"/>
      <c r="J16" s="51">
        <f>AVERAGE(J17:J20)</f>
        <v>0.57999999999999996</v>
      </c>
      <c r="K16" s="23" t="str">
        <f>IF(J16&gt;85%,"Completado",IF(AND(J16&gt;=40%,J16&lt;=85%),"En Proceso",IF(J16&lt;40%,"No Iniciado")))</f>
        <v>En Proceso</v>
      </c>
      <c r="L16" s="17" t="str">
        <f t="shared" si="33"/>
        <v>En Proceso</v>
      </c>
      <c r="M16" s="18" t="str">
        <f t="shared" si="33"/>
        <v>En Proceso</v>
      </c>
      <c r="N16" s="18" t="str">
        <f t="shared" si="33"/>
        <v>En Proceso</v>
      </c>
      <c r="O16" s="18" t="str">
        <f t="shared" si="33"/>
        <v>En Proceso</v>
      </c>
      <c r="P16" s="18" t="str">
        <f t="shared" si="33"/>
        <v>En Proceso</v>
      </c>
      <c r="Q16" s="18" t="str">
        <f t="shared" si="33"/>
        <v>En Proceso</v>
      </c>
      <c r="R16" s="18" t="str">
        <f t="shared" si="33"/>
        <v>En Proceso</v>
      </c>
      <c r="S16" s="18" t="str">
        <f t="shared" si="33"/>
        <v>En Proceso</v>
      </c>
      <c r="T16" s="18" t="str">
        <f t="shared" si="33"/>
        <v>En Proceso</v>
      </c>
      <c r="U16" s="18" t="str">
        <f t="shared" si="33"/>
        <v>En Proceso</v>
      </c>
      <c r="V16" s="18" t="str">
        <f t="shared" si="33"/>
        <v>En Proceso</v>
      </c>
      <c r="W16" s="18" t="str">
        <f t="shared" si="33"/>
        <v>En Proceso</v>
      </c>
      <c r="X16" s="18" t="str">
        <f t="shared" si="33"/>
        <v>En Proceso</v>
      </c>
      <c r="Y16" s="18" t="str">
        <f t="shared" si="33"/>
        <v>En Proceso</v>
      </c>
      <c r="Z16" s="18" t="str">
        <f t="shared" si="33"/>
        <v>En Proceso</v>
      </c>
      <c r="AA16" s="18" t="str">
        <f t="shared" si="33"/>
        <v>En Proceso</v>
      </c>
      <c r="AB16" s="18" t="str">
        <f t="shared" si="24"/>
        <v>En Proceso</v>
      </c>
      <c r="AC16" s="18" t="str">
        <f t="shared" si="24"/>
        <v>En Proceso</v>
      </c>
      <c r="AD16" s="18" t="str">
        <f t="shared" si="24"/>
        <v>En Proceso</v>
      </c>
      <c r="AE16" s="18" t="str">
        <f t="shared" si="24"/>
        <v>En Proceso</v>
      </c>
      <c r="AF16" s="18" t="str">
        <f t="shared" si="24"/>
        <v>En Proceso</v>
      </c>
      <c r="AG16" s="18" t="str">
        <f t="shared" si="24"/>
        <v>En Proceso</v>
      </c>
      <c r="AH16" s="18" t="str">
        <f t="shared" si="24"/>
        <v>En Proceso</v>
      </c>
      <c r="AI16" s="18" t="str">
        <f t="shared" si="24"/>
        <v>En Proceso</v>
      </c>
      <c r="AJ16" s="18" t="str">
        <f t="shared" si="24"/>
        <v>En Proceso</v>
      </c>
      <c r="AK16" s="18" t="str">
        <f t="shared" si="24"/>
        <v>En Proceso</v>
      </c>
      <c r="AL16" s="18" t="str">
        <f t="shared" si="25"/>
        <v>En Proceso</v>
      </c>
      <c r="AM16" s="18" t="str">
        <f t="shared" si="25"/>
        <v>En Proceso</v>
      </c>
      <c r="AN16" s="18" t="str">
        <f t="shared" si="25"/>
        <v>En Proceso</v>
      </c>
      <c r="AO16" s="18" t="str">
        <f t="shared" si="25"/>
        <v>En Proceso</v>
      </c>
      <c r="AP16" s="18" t="str">
        <f t="shared" si="25"/>
        <v>En Proceso</v>
      </c>
      <c r="AQ16" s="18" t="str">
        <f t="shared" si="25"/>
        <v>En Proceso</v>
      </c>
      <c r="AR16" s="18" t="str">
        <f t="shared" si="25"/>
        <v>En Proceso</v>
      </c>
      <c r="AS16" s="18" t="str">
        <f t="shared" si="25"/>
        <v>En Proceso</v>
      </c>
      <c r="AT16" s="18" t="str">
        <f t="shared" si="25"/>
        <v>En Proceso</v>
      </c>
      <c r="AU16" s="18" t="str">
        <f t="shared" si="25"/>
        <v>En Proceso</v>
      </c>
      <c r="AV16" s="18" t="str">
        <f t="shared" si="25"/>
        <v>En Proceso</v>
      </c>
      <c r="AW16" s="18" t="str">
        <f t="shared" si="25"/>
        <v>En Proceso</v>
      </c>
      <c r="AX16" s="18" t="str">
        <f t="shared" si="25"/>
        <v>En Proceso</v>
      </c>
      <c r="AY16" s="18" t="str">
        <f t="shared" si="25"/>
        <v>En Proceso</v>
      </c>
      <c r="AZ16" s="18" t="str">
        <f t="shared" si="25"/>
        <v>En Proceso</v>
      </c>
      <c r="BA16" s="18" t="str">
        <f t="shared" si="25"/>
        <v>En Proceso</v>
      </c>
      <c r="BB16" s="18" t="str">
        <f t="shared" si="26"/>
        <v>En Proceso</v>
      </c>
      <c r="BC16" s="18" t="str">
        <f t="shared" si="26"/>
        <v>En Proceso</v>
      </c>
      <c r="BD16" s="18" t="str">
        <f t="shared" si="26"/>
        <v>En Proceso</v>
      </c>
      <c r="BE16" s="18" t="str">
        <f t="shared" si="26"/>
        <v>En Proceso</v>
      </c>
      <c r="BF16" s="18" t="str">
        <f t="shared" si="26"/>
        <v>En Proceso</v>
      </c>
      <c r="BG16" s="18" t="str">
        <f t="shared" si="26"/>
        <v>En Proceso</v>
      </c>
      <c r="BH16" s="18" t="str">
        <f t="shared" si="26"/>
        <v>En Proceso</v>
      </c>
      <c r="BI16" s="18" t="str">
        <f t="shared" si="26"/>
        <v>En Proceso</v>
      </c>
      <c r="BJ16" s="18" t="str">
        <f t="shared" si="26"/>
        <v>En Proceso</v>
      </c>
      <c r="BK16" s="18" t="str">
        <f t="shared" si="26"/>
        <v>En Proceso</v>
      </c>
      <c r="BL16" s="18" t="str">
        <f t="shared" si="26"/>
        <v>En Proceso</v>
      </c>
      <c r="BM16" s="18" t="str">
        <f t="shared" si="26"/>
        <v>En Proceso</v>
      </c>
      <c r="BN16" s="18" t="str">
        <f t="shared" si="26"/>
        <v>En Proceso</v>
      </c>
      <c r="BO16" s="18" t="str">
        <f t="shared" si="26"/>
        <v>En Proceso</v>
      </c>
      <c r="BP16" s="18" t="str">
        <f t="shared" si="26"/>
        <v>En Proceso</v>
      </c>
      <c r="BQ16" s="18" t="str">
        <f t="shared" si="26"/>
        <v>En Proceso</v>
      </c>
      <c r="BR16" s="18" t="str">
        <f t="shared" si="27"/>
        <v>En Proceso</v>
      </c>
      <c r="BS16" s="18" t="str">
        <f t="shared" si="27"/>
        <v>En Proceso</v>
      </c>
      <c r="BT16" s="18" t="str">
        <f t="shared" si="27"/>
        <v>En Proceso</v>
      </c>
      <c r="BU16" s="18" t="str">
        <f t="shared" si="27"/>
        <v>En Proceso</v>
      </c>
      <c r="BV16" s="18" t="str">
        <f t="shared" si="27"/>
        <v>En Proceso</v>
      </c>
      <c r="BW16" s="18" t="str">
        <f t="shared" si="27"/>
        <v>En Proceso</v>
      </c>
      <c r="BX16" s="18" t="str">
        <f t="shared" si="27"/>
        <v>En Proceso</v>
      </c>
      <c r="BY16" s="18" t="str">
        <f t="shared" si="27"/>
        <v>En Proceso</v>
      </c>
      <c r="BZ16" s="18" t="str">
        <f t="shared" si="27"/>
        <v>En Proceso</v>
      </c>
      <c r="CA16" s="18" t="str">
        <f t="shared" si="27"/>
        <v>En Proceso</v>
      </c>
      <c r="CB16" s="18" t="str">
        <f t="shared" si="27"/>
        <v>En Proceso</v>
      </c>
      <c r="CC16" s="18" t="str">
        <f t="shared" si="27"/>
        <v>En Proceso</v>
      </c>
      <c r="CD16" s="18" t="str">
        <f t="shared" si="27"/>
        <v>En Proceso</v>
      </c>
      <c r="CE16" s="18" t="str">
        <f t="shared" si="27"/>
        <v>En Proceso</v>
      </c>
      <c r="CF16" s="18" t="str">
        <f t="shared" si="27"/>
        <v>En Proceso</v>
      </c>
      <c r="CG16" s="18" t="str">
        <f t="shared" si="27"/>
        <v>En Proceso</v>
      </c>
      <c r="CH16" s="18" t="str">
        <f t="shared" si="34"/>
        <v>En Proceso</v>
      </c>
      <c r="CI16" s="18" t="str">
        <f t="shared" si="34"/>
        <v>En Proceso</v>
      </c>
      <c r="CJ16" s="18" t="str">
        <f t="shared" si="34"/>
        <v>En Proceso</v>
      </c>
      <c r="CK16" s="18" t="str">
        <f t="shared" si="34"/>
        <v>En Proceso</v>
      </c>
      <c r="CL16" s="18" t="str">
        <f t="shared" si="34"/>
        <v>En Proceso</v>
      </c>
      <c r="CM16" s="18" t="str">
        <f t="shared" si="34"/>
        <v>En Proceso</v>
      </c>
      <c r="CN16" s="18" t="str">
        <f t="shared" si="34"/>
        <v>En Proceso</v>
      </c>
      <c r="CO16" s="18" t="str">
        <f t="shared" si="34"/>
        <v>En Proceso</v>
      </c>
      <c r="CP16" s="18" t="str">
        <f t="shared" si="34"/>
        <v>En Proceso</v>
      </c>
      <c r="CQ16" s="18" t="str">
        <f t="shared" si="34"/>
        <v>En Proceso</v>
      </c>
      <c r="CR16" s="18" t="str">
        <f t="shared" si="34"/>
        <v>En Proceso</v>
      </c>
      <c r="CS16" s="18" t="str">
        <f t="shared" si="34"/>
        <v>En Proceso</v>
      </c>
      <c r="CT16" s="18" t="str">
        <f t="shared" si="34"/>
        <v>En Proceso</v>
      </c>
      <c r="CU16" s="18" t="str">
        <f t="shared" si="34"/>
        <v>En Proceso</v>
      </c>
      <c r="CV16" s="18" t="str">
        <f t="shared" si="34"/>
        <v>En Proceso</v>
      </c>
      <c r="CW16" s="18" t="str">
        <f t="shared" si="34"/>
        <v>En Proceso</v>
      </c>
      <c r="CX16" s="18" t="str">
        <f t="shared" si="35"/>
        <v>En Proceso</v>
      </c>
      <c r="CY16" s="18" t="str">
        <f t="shared" si="35"/>
        <v>En Proceso</v>
      </c>
      <c r="CZ16" s="18" t="str">
        <f t="shared" si="35"/>
        <v>En Proceso</v>
      </c>
      <c r="DA16" s="18" t="str">
        <f t="shared" si="35"/>
        <v>En Proceso</v>
      </c>
      <c r="DB16" s="18" t="str">
        <f t="shared" si="35"/>
        <v>En Proceso</v>
      </c>
      <c r="DC16" s="18" t="str">
        <f t="shared" si="35"/>
        <v>En Proceso</v>
      </c>
      <c r="DD16" s="18" t="str">
        <f t="shared" si="35"/>
        <v>En Proceso</v>
      </c>
      <c r="DE16" s="18" t="str">
        <f t="shared" si="35"/>
        <v>En Proceso</v>
      </c>
      <c r="DF16" s="18" t="str">
        <f t="shared" si="35"/>
        <v>En Proceso</v>
      </c>
      <c r="DG16" s="18" t="str">
        <f t="shared" si="35"/>
        <v>En Proceso</v>
      </c>
      <c r="DH16" s="18" t="str">
        <f t="shared" si="35"/>
        <v>En Proceso</v>
      </c>
      <c r="DI16" s="18" t="str">
        <f t="shared" si="35"/>
        <v>En Proceso</v>
      </c>
      <c r="DJ16" s="18" t="str">
        <f t="shared" si="35"/>
        <v>En Proceso</v>
      </c>
      <c r="DK16" s="18" t="str">
        <f t="shared" si="35"/>
        <v>En Proceso</v>
      </c>
      <c r="DL16" s="18" t="str">
        <f t="shared" si="35"/>
        <v>En Proceso</v>
      </c>
      <c r="DM16" s="18" t="str">
        <f t="shared" si="35"/>
        <v>En Proceso</v>
      </c>
      <c r="DN16" s="18" t="str">
        <f t="shared" si="36"/>
        <v>En Proceso</v>
      </c>
      <c r="DO16" s="18" t="str">
        <f t="shared" si="36"/>
        <v>En Proceso</v>
      </c>
      <c r="DP16" s="18" t="str">
        <f t="shared" si="36"/>
        <v>En Proceso</v>
      </c>
      <c r="DQ16" s="18" t="str">
        <f t="shared" si="36"/>
        <v>En Proceso</v>
      </c>
      <c r="DR16" s="18" t="str">
        <f t="shared" si="36"/>
        <v>En Proceso</v>
      </c>
      <c r="DS16" s="18" t="str">
        <f t="shared" si="36"/>
        <v>En Proceso</v>
      </c>
      <c r="DT16" s="18" t="str">
        <f t="shared" si="36"/>
        <v>En Proceso</v>
      </c>
      <c r="DU16" s="18" t="str">
        <f t="shared" si="36"/>
        <v>En Proceso</v>
      </c>
      <c r="DV16" s="18" t="str">
        <f t="shared" si="36"/>
        <v>En Proceso</v>
      </c>
      <c r="DW16" s="18" t="str">
        <f t="shared" si="36"/>
        <v>En Proceso</v>
      </c>
      <c r="DX16" s="18" t="str">
        <f t="shared" si="36"/>
        <v>En Proceso</v>
      </c>
      <c r="DY16" s="18" t="str">
        <f t="shared" si="36"/>
        <v>En Proceso</v>
      </c>
      <c r="DZ16" s="18" t="str">
        <f t="shared" si="36"/>
        <v>En Proceso</v>
      </c>
      <c r="EA16" s="18" t="str">
        <f t="shared" si="36"/>
        <v>En Proceso</v>
      </c>
      <c r="EB16" s="18" t="str">
        <f t="shared" si="36"/>
        <v>En Proceso</v>
      </c>
      <c r="EC16" s="18" t="str">
        <f t="shared" si="36"/>
        <v>En Proceso</v>
      </c>
      <c r="ED16" s="18" t="str">
        <f t="shared" si="37"/>
        <v>En Proceso</v>
      </c>
      <c r="EE16" s="18" t="str">
        <f t="shared" si="37"/>
        <v>En Proceso</v>
      </c>
      <c r="EF16" s="18" t="str">
        <f t="shared" si="37"/>
        <v>En Proceso</v>
      </c>
      <c r="EG16" s="18" t="str">
        <f t="shared" si="37"/>
        <v>En Proceso</v>
      </c>
      <c r="EH16" s="18" t="str">
        <f t="shared" si="37"/>
        <v>En Proceso</v>
      </c>
      <c r="EI16" s="18" t="str">
        <f t="shared" si="37"/>
        <v>En Proceso</v>
      </c>
      <c r="EJ16" s="18" t="str">
        <f t="shared" si="37"/>
        <v>En Proceso</v>
      </c>
      <c r="EK16" s="18" t="str">
        <f t="shared" si="37"/>
        <v>En Proceso</v>
      </c>
      <c r="EL16" s="18" t="str">
        <f t="shared" si="37"/>
        <v>En Proceso</v>
      </c>
      <c r="EM16" s="18" t="str">
        <f t="shared" si="37"/>
        <v>En Proceso</v>
      </c>
      <c r="EN16" s="18" t="str">
        <f t="shared" si="37"/>
        <v>En Proceso</v>
      </c>
      <c r="EO16" s="18" t="str">
        <f t="shared" si="37"/>
        <v>En Proceso</v>
      </c>
      <c r="EP16" s="18" t="str">
        <f t="shared" si="37"/>
        <v>En Proceso</v>
      </c>
      <c r="EQ16" s="18" t="str">
        <f t="shared" si="37"/>
        <v>En Proceso</v>
      </c>
      <c r="ER16" s="18" t="str">
        <f t="shared" si="37"/>
        <v>En Proceso</v>
      </c>
      <c r="ES16" s="18" t="str">
        <f t="shared" si="37"/>
        <v>En Proceso</v>
      </c>
      <c r="ET16" s="18" t="str">
        <f t="shared" si="38"/>
        <v>En Proceso</v>
      </c>
      <c r="EU16" s="18" t="str">
        <f t="shared" si="38"/>
        <v>En Proceso</v>
      </c>
      <c r="EV16" s="18" t="str">
        <f t="shared" si="38"/>
        <v>En Proceso</v>
      </c>
      <c r="EW16" s="18" t="str">
        <f t="shared" si="38"/>
        <v>En Proceso</v>
      </c>
      <c r="EX16" s="18" t="str">
        <f t="shared" si="38"/>
        <v>En Proceso</v>
      </c>
      <c r="EY16" s="18" t="str">
        <f t="shared" si="38"/>
        <v>En Proceso</v>
      </c>
      <c r="EZ16" s="18" t="str">
        <f t="shared" si="38"/>
        <v>En Proceso</v>
      </c>
      <c r="FA16" s="18" t="str">
        <f t="shared" si="38"/>
        <v>En Proceso</v>
      </c>
      <c r="FB16" s="18" t="str">
        <f t="shared" si="38"/>
        <v>En Proceso</v>
      </c>
      <c r="FC16" s="18" t="str">
        <f t="shared" si="38"/>
        <v>En Proceso</v>
      </c>
      <c r="FD16" s="18" t="str">
        <f t="shared" si="38"/>
        <v>En Proceso</v>
      </c>
      <c r="FE16" s="18" t="str">
        <f t="shared" si="38"/>
        <v>En Proceso</v>
      </c>
      <c r="FF16" s="18" t="str">
        <f t="shared" si="38"/>
        <v>En Proceso</v>
      </c>
      <c r="FG16" s="18" t="str">
        <f t="shared" si="38"/>
        <v>En Proceso</v>
      </c>
      <c r="FH16" s="18" t="str">
        <f t="shared" si="38"/>
        <v>En Proceso</v>
      </c>
      <c r="FI16" s="18" t="str">
        <f t="shared" si="38"/>
        <v>En Proceso</v>
      </c>
      <c r="FJ16" s="18" t="str">
        <f t="shared" si="39"/>
        <v>En Proceso</v>
      </c>
      <c r="FK16" s="18" t="str">
        <f t="shared" si="39"/>
        <v>En Proceso</v>
      </c>
      <c r="FL16" s="18" t="str">
        <f t="shared" si="39"/>
        <v>En Proceso</v>
      </c>
      <c r="FM16" s="18" t="str">
        <f t="shared" si="39"/>
        <v>En Proceso</v>
      </c>
      <c r="FN16" s="18" t="str">
        <f t="shared" si="39"/>
        <v>En Proceso</v>
      </c>
      <c r="FO16" s="18" t="str">
        <f t="shared" si="39"/>
        <v>En Proceso</v>
      </c>
      <c r="FP16" s="18" t="str">
        <f t="shared" si="39"/>
        <v>En Proceso</v>
      </c>
      <c r="FQ16" s="18" t="str">
        <f t="shared" si="39"/>
        <v>En Proceso</v>
      </c>
      <c r="FR16" s="18" t="str">
        <f t="shared" si="39"/>
        <v>En Proceso</v>
      </c>
      <c r="FS16" s="18" t="str">
        <f t="shared" si="39"/>
        <v>En Proceso</v>
      </c>
      <c r="FT16" s="18" t="str">
        <f t="shared" si="39"/>
        <v>En Proceso</v>
      </c>
      <c r="FU16" s="18" t="str">
        <f t="shared" si="39"/>
        <v>En Proceso</v>
      </c>
      <c r="FV16" s="18" t="str">
        <f t="shared" si="39"/>
        <v>En Proceso</v>
      </c>
      <c r="FW16" s="18" t="str">
        <f t="shared" si="39"/>
        <v>En Proceso</v>
      </c>
      <c r="FX16" s="18" t="str">
        <f t="shared" si="39"/>
        <v>En Proceso</v>
      </c>
      <c r="FY16" s="18" t="str">
        <f t="shared" si="39"/>
        <v>En Proceso</v>
      </c>
      <c r="FZ16" s="18" t="str">
        <f t="shared" si="40"/>
        <v>En Proceso</v>
      </c>
      <c r="GA16" s="18" t="str">
        <f t="shared" si="40"/>
        <v>En Proceso</v>
      </c>
      <c r="GB16" s="18" t="str">
        <f t="shared" si="40"/>
        <v>En Proceso</v>
      </c>
      <c r="GC16" s="18" t="str">
        <f t="shared" si="40"/>
        <v>En Proceso</v>
      </c>
      <c r="GD16" s="18" t="str">
        <f t="shared" si="40"/>
        <v>En Proceso</v>
      </c>
      <c r="GE16" s="18" t="str">
        <f t="shared" si="40"/>
        <v>En Proceso</v>
      </c>
      <c r="GF16" s="18" t="str">
        <f t="shared" si="40"/>
        <v>En Proceso</v>
      </c>
      <c r="GG16" s="18" t="str">
        <f t="shared" si="40"/>
        <v>En Proceso</v>
      </c>
      <c r="GH16" s="18" t="str">
        <f t="shared" si="40"/>
        <v>En Proceso</v>
      </c>
      <c r="GI16" s="18" t="str">
        <f t="shared" si="40"/>
        <v>En Proceso</v>
      </c>
      <c r="GJ16" s="18" t="str">
        <f t="shared" si="40"/>
        <v>En Proceso</v>
      </c>
      <c r="GK16" s="18" t="str">
        <f t="shared" si="40"/>
        <v>En Proceso</v>
      </c>
      <c r="GL16" s="18" t="str">
        <f t="shared" si="40"/>
        <v>En Proceso</v>
      </c>
      <c r="GM16" s="18" t="str">
        <f t="shared" si="40"/>
        <v>En Proceso</v>
      </c>
      <c r="GN16" s="18" t="str">
        <f t="shared" si="40"/>
        <v>En Proceso</v>
      </c>
      <c r="GO16" s="18" t="str">
        <f t="shared" si="40"/>
        <v>En Proceso</v>
      </c>
      <c r="GP16" s="18" t="str">
        <f t="shared" si="41"/>
        <v>En Proceso</v>
      </c>
      <c r="GQ16" s="18" t="str">
        <f t="shared" si="41"/>
        <v>En Proceso</v>
      </c>
      <c r="GR16" s="18" t="str">
        <f t="shared" si="41"/>
        <v>En Proceso</v>
      </c>
      <c r="GS16" s="18" t="str">
        <f t="shared" si="41"/>
        <v>En Proceso</v>
      </c>
      <c r="GT16" s="18" t="str">
        <f t="shared" si="41"/>
        <v>En Proceso</v>
      </c>
      <c r="GU16" s="18" t="str">
        <f t="shared" si="41"/>
        <v>En Proceso</v>
      </c>
      <c r="GV16" s="18" t="str">
        <f t="shared" si="41"/>
        <v>En Proceso</v>
      </c>
      <c r="GW16" s="18" t="str">
        <f t="shared" si="41"/>
        <v>En Proceso</v>
      </c>
      <c r="GX16" s="18" t="str">
        <f t="shared" si="41"/>
        <v>En Proceso</v>
      </c>
      <c r="GY16" s="18" t="str">
        <f t="shared" si="41"/>
        <v>En Proceso</v>
      </c>
      <c r="GZ16" s="18" t="str">
        <f t="shared" si="41"/>
        <v>En Proceso</v>
      </c>
      <c r="HA16" s="18" t="str">
        <f t="shared" si="41"/>
        <v>En Proceso</v>
      </c>
      <c r="HB16" s="18" t="str">
        <f t="shared" si="41"/>
        <v>En Proceso</v>
      </c>
      <c r="HC16" s="18" t="str">
        <f t="shared" si="41"/>
        <v>En Proceso</v>
      </c>
      <c r="HD16" s="18" t="str">
        <f t="shared" si="41"/>
        <v>En Proceso</v>
      </c>
      <c r="HE16" s="18" t="str">
        <f t="shared" si="41"/>
        <v>En Proceso</v>
      </c>
      <c r="HF16" s="18" t="str">
        <f t="shared" si="42"/>
        <v>En Proceso</v>
      </c>
      <c r="HG16" s="18" t="str">
        <f t="shared" si="42"/>
        <v>En Proceso</v>
      </c>
      <c r="HH16" s="18" t="str">
        <f t="shared" si="42"/>
        <v>En Proceso</v>
      </c>
      <c r="HI16" s="18" t="str">
        <f t="shared" si="42"/>
        <v>En Proceso</v>
      </c>
      <c r="HJ16" s="18" t="str">
        <f t="shared" si="42"/>
        <v>En Proceso</v>
      </c>
      <c r="HK16" s="18" t="str">
        <f t="shared" si="42"/>
        <v>En Proceso</v>
      </c>
      <c r="HL16" s="18" t="str">
        <f t="shared" si="42"/>
        <v>En Proceso</v>
      </c>
      <c r="HM16" s="18" t="str">
        <f t="shared" si="42"/>
        <v>En Proceso</v>
      </c>
      <c r="HN16" s="18" t="str">
        <f t="shared" si="42"/>
        <v>En Proceso</v>
      </c>
      <c r="HO16" s="18" t="str">
        <f t="shared" si="42"/>
        <v>En Proceso</v>
      </c>
      <c r="HP16" s="18" t="str">
        <f t="shared" si="42"/>
        <v>En Proceso</v>
      </c>
      <c r="HQ16" s="18" t="str">
        <f t="shared" si="42"/>
        <v>En Proceso</v>
      </c>
      <c r="HR16" s="18" t="str">
        <f t="shared" si="42"/>
        <v>En Proceso</v>
      </c>
      <c r="HS16" s="18" t="str">
        <f t="shared" si="42"/>
        <v>En Proceso</v>
      </c>
      <c r="HT16" s="18" t="str">
        <f t="shared" si="42"/>
        <v>En Proceso</v>
      </c>
      <c r="HU16" s="18" t="str">
        <f t="shared" si="42"/>
        <v>En Proceso</v>
      </c>
      <c r="HV16" s="18" t="str">
        <f t="shared" si="43"/>
        <v>En Proceso</v>
      </c>
      <c r="HW16" s="18" t="str">
        <f t="shared" si="43"/>
        <v>En Proceso</v>
      </c>
      <c r="HX16" s="18" t="str">
        <f t="shared" si="43"/>
        <v>En Proceso</v>
      </c>
      <c r="HY16" s="18" t="str">
        <f t="shared" si="43"/>
        <v>En Proceso</v>
      </c>
      <c r="HZ16" s="18" t="str">
        <f t="shared" si="43"/>
        <v>En Proceso</v>
      </c>
      <c r="IA16" s="18" t="str">
        <f t="shared" si="43"/>
        <v>En Proceso</v>
      </c>
      <c r="IB16" s="18" t="str">
        <f t="shared" si="43"/>
        <v>En Proceso</v>
      </c>
      <c r="IC16" s="18" t="str">
        <f t="shared" si="43"/>
        <v>En Proceso</v>
      </c>
      <c r="ID16" s="18" t="str">
        <f t="shared" si="43"/>
        <v>En Proceso</v>
      </c>
      <c r="IE16" s="18" t="str">
        <f t="shared" si="43"/>
        <v>En Proceso</v>
      </c>
      <c r="IF16" s="18" t="str">
        <f t="shared" si="43"/>
        <v>En Proceso</v>
      </c>
      <c r="IG16" s="18" t="str">
        <f t="shared" si="43"/>
        <v>En Proceso</v>
      </c>
      <c r="IH16" s="18" t="str">
        <f t="shared" si="43"/>
        <v>En Proceso</v>
      </c>
      <c r="II16" s="18" t="str">
        <f t="shared" si="43"/>
        <v>En Proceso</v>
      </c>
      <c r="IJ16" s="18" t="str">
        <f t="shared" si="43"/>
        <v>En Proceso</v>
      </c>
      <c r="IK16" s="18" t="str">
        <f t="shared" si="43"/>
        <v>En Proceso</v>
      </c>
      <c r="IL16" s="18" t="str">
        <f t="shared" si="44"/>
        <v>En Proceso</v>
      </c>
      <c r="IM16" s="18" t="str">
        <f t="shared" si="44"/>
        <v>En Proceso</v>
      </c>
      <c r="IN16" s="18" t="str">
        <f t="shared" si="44"/>
        <v>En Proceso</v>
      </c>
      <c r="IO16" s="18" t="str">
        <f t="shared" si="44"/>
        <v>En Proceso</v>
      </c>
      <c r="IP16" s="18" t="str">
        <f t="shared" si="44"/>
        <v>En Proceso</v>
      </c>
      <c r="IQ16" s="18" t="str">
        <f t="shared" si="44"/>
        <v>En Proceso</v>
      </c>
      <c r="IR16" s="18" t="str">
        <f t="shared" si="44"/>
        <v>En Proceso</v>
      </c>
      <c r="IS16" s="18" t="str">
        <f t="shared" si="44"/>
        <v>En Proceso</v>
      </c>
      <c r="IT16" s="18" t="str">
        <f t="shared" si="44"/>
        <v>En Proceso</v>
      </c>
      <c r="IU16" s="18" t="str">
        <f t="shared" si="44"/>
        <v>En Proceso</v>
      </c>
      <c r="IV16" s="18" t="str">
        <f t="shared" si="44"/>
        <v>En Proceso</v>
      </c>
      <c r="IW16" s="18" t="str">
        <f t="shared" si="44"/>
        <v>En Proceso</v>
      </c>
      <c r="IX16" s="18" t="str">
        <f t="shared" si="44"/>
        <v>En Proceso</v>
      </c>
      <c r="IY16" s="18" t="str">
        <f t="shared" si="44"/>
        <v>En Proceso</v>
      </c>
      <c r="IZ16" s="18" t="str">
        <f t="shared" si="44"/>
        <v>En Proceso</v>
      </c>
      <c r="JA16" s="18" t="str">
        <f t="shared" si="44"/>
        <v>En Proceso</v>
      </c>
      <c r="JB16" s="18" t="str">
        <f t="shared" si="45"/>
        <v>En Proceso</v>
      </c>
      <c r="JC16" s="18" t="str">
        <f t="shared" si="45"/>
        <v>En Proceso</v>
      </c>
      <c r="JD16" s="18" t="str">
        <f t="shared" si="45"/>
        <v>En Proceso</v>
      </c>
      <c r="JE16" s="18" t="str">
        <f t="shared" si="21"/>
        <v>En Proceso</v>
      </c>
      <c r="JF16" s="18" t="str">
        <f t="shared" si="21"/>
        <v>En Proceso</v>
      </c>
      <c r="JG16" s="18" t="str">
        <f t="shared" si="21"/>
        <v>En Proceso</v>
      </c>
      <c r="JH16" s="18" t="str">
        <f t="shared" si="21"/>
        <v>En Proceso</v>
      </c>
      <c r="JI16" s="18" t="str">
        <f t="shared" si="21"/>
        <v>En Proceso</v>
      </c>
      <c r="JJ16" s="18" t="str">
        <f t="shared" si="21"/>
        <v>En Proceso</v>
      </c>
      <c r="JK16" s="18" t="str">
        <f t="shared" si="21"/>
        <v>En Proceso</v>
      </c>
      <c r="JL16" s="18" t="str">
        <f t="shared" si="21"/>
        <v>En Proceso</v>
      </c>
      <c r="JM16" s="18" t="str">
        <f t="shared" si="21"/>
        <v>En Proceso</v>
      </c>
      <c r="JN16" s="18" t="str">
        <f t="shared" si="21"/>
        <v>En Proceso</v>
      </c>
      <c r="JO16" s="18" t="str">
        <f t="shared" si="21"/>
        <v>En Proceso</v>
      </c>
      <c r="JP16" s="18" t="str">
        <f t="shared" si="21"/>
        <v>En Proceso</v>
      </c>
      <c r="JQ16" s="18" t="str">
        <f t="shared" si="21"/>
        <v>En Proceso</v>
      </c>
      <c r="JR16" s="18" t="str">
        <f t="shared" si="21"/>
        <v>En Proceso</v>
      </c>
      <c r="JS16" s="18" t="str">
        <f t="shared" si="21"/>
        <v>En Proceso</v>
      </c>
      <c r="JT16" s="18" t="str">
        <f t="shared" si="21"/>
        <v>En Proceso</v>
      </c>
      <c r="JU16" s="18" t="str">
        <f t="shared" si="22"/>
        <v>En Proceso</v>
      </c>
      <c r="JV16" s="18" t="str">
        <f t="shared" si="22"/>
        <v>En Proceso</v>
      </c>
      <c r="JW16" s="18" t="str">
        <f t="shared" si="22"/>
        <v>En Proceso</v>
      </c>
      <c r="JX16" s="18" t="str">
        <f t="shared" si="22"/>
        <v>En Proceso</v>
      </c>
      <c r="JY16" s="18" t="str">
        <f t="shared" si="22"/>
        <v>En Proceso</v>
      </c>
      <c r="JZ16" s="18" t="str">
        <f t="shared" si="22"/>
        <v>En Proceso</v>
      </c>
      <c r="KA16" s="18" t="str">
        <f t="shared" si="22"/>
        <v>En Proceso</v>
      </c>
      <c r="KB16" s="18" t="str">
        <f t="shared" si="22"/>
        <v>En Proceso</v>
      </c>
      <c r="KC16" s="18" t="str">
        <f t="shared" si="22"/>
        <v>En Proceso</v>
      </c>
      <c r="KD16" s="18" t="str">
        <f t="shared" si="22"/>
        <v>En Proceso</v>
      </c>
      <c r="KE16" s="18" t="str">
        <f t="shared" si="22"/>
        <v>En Proceso</v>
      </c>
      <c r="KF16" s="18" t="str">
        <f t="shared" si="22"/>
        <v>En Proceso</v>
      </c>
      <c r="KG16" s="18" t="str">
        <f t="shared" si="22"/>
        <v>En Proceso</v>
      </c>
      <c r="KH16" s="18" t="str">
        <f t="shared" si="22"/>
        <v>En Proceso</v>
      </c>
      <c r="KI16" s="18" t="str">
        <f t="shared" si="22"/>
        <v>En Proceso</v>
      </c>
      <c r="KJ16" s="18" t="str">
        <f t="shared" si="22"/>
        <v>En Proceso</v>
      </c>
      <c r="KK16" s="18" t="str">
        <f t="shared" si="23"/>
        <v>En Proceso</v>
      </c>
      <c r="KL16" s="18" t="str">
        <f t="shared" si="23"/>
        <v>En Proceso</v>
      </c>
      <c r="KM16" s="18" t="str">
        <f t="shared" si="23"/>
        <v>En Proceso</v>
      </c>
      <c r="KN16" s="18" t="str">
        <f t="shared" si="23"/>
        <v>En Proceso</v>
      </c>
      <c r="KO16" s="18" t="str">
        <f t="shared" si="23"/>
        <v>En Proceso</v>
      </c>
      <c r="KP16" s="18" t="str">
        <f t="shared" si="23"/>
        <v>En Proceso</v>
      </c>
      <c r="KQ16" s="18" t="str">
        <f t="shared" si="23"/>
        <v>En Proceso</v>
      </c>
      <c r="KR16" s="18" t="str">
        <f t="shared" si="23"/>
        <v>En Proceso</v>
      </c>
      <c r="KS16" s="18" t="str">
        <f t="shared" si="23"/>
        <v>En Proceso</v>
      </c>
      <c r="KT16" s="18" t="str">
        <f t="shared" si="23"/>
        <v>En Proceso</v>
      </c>
      <c r="KU16" s="18" t="str">
        <f t="shared" si="23"/>
        <v>En Proceso</v>
      </c>
      <c r="KV16" s="18" t="str">
        <f t="shared" si="23"/>
        <v>En Proceso</v>
      </c>
      <c r="KW16" s="18" t="str">
        <f t="shared" si="23"/>
        <v>En Proceso</v>
      </c>
      <c r="KX16" s="18" t="str">
        <f t="shared" si="23"/>
        <v>En Proceso</v>
      </c>
      <c r="KY16" s="18" t="str">
        <f t="shared" si="23"/>
        <v>En Proceso</v>
      </c>
      <c r="KZ16" s="18" t="str">
        <f t="shared" si="23"/>
        <v>En Proceso</v>
      </c>
      <c r="LA16" s="18" t="str">
        <f t="shared" si="20"/>
        <v>En Proceso</v>
      </c>
      <c r="LB16" s="18" t="str">
        <f t="shared" si="20"/>
        <v>En Proceso</v>
      </c>
      <c r="LC16" s="18" t="str">
        <f t="shared" si="20"/>
        <v>En Proceso</v>
      </c>
      <c r="LD16" s="18" t="str">
        <f t="shared" si="20"/>
        <v>En Proceso</v>
      </c>
      <c r="LE16" s="19" t="str">
        <f t="shared" si="20"/>
        <v>En Proceso</v>
      </c>
    </row>
    <row r="17" spans="6:317" ht="26.55" customHeight="1" x14ac:dyDescent="0.3">
      <c r="F17" s="40" t="s">
        <v>27</v>
      </c>
      <c r="G17" s="41">
        <f>Data!AX11</f>
        <v>43533</v>
      </c>
      <c r="H17" s="41">
        <f t="shared" ref="H17:H19" si="46">G17+I17-1</f>
        <v>43570.678571428572</v>
      </c>
      <c r="I17" s="42">
        <f>Data!AY11</f>
        <v>38.678571428571502</v>
      </c>
      <c r="J17" s="57">
        <f>Data!AZ11</f>
        <v>0.77</v>
      </c>
      <c r="K17" s="16" t="str">
        <f>IF(J17&gt;85%,"Completado",IF(AND(J17&gt;=40%,J17&lt;=85%),"En Proceso",IF(J17&lt;40%,"No Iniciado")))</f>
        <v>En Proceso</v>
      </c>
      <c r="L17" s="4" t="str">
        <f t="shared" si="33"/>
        <v/>
      </c>
      <c r="M17" s="5" t="str">
        <f t="shared" si="33"/>
        <v/>
      </c>
      <c r="N17" s="5" t="str">
        <f t="shared" si="33"/>
        <v/>
      </c>
      <c r="O17" s="5" t="str">
        <f t="shared" si="33"/>
        <v/>
      </c>
      <c r="P17" s="5" t="str">
        <f t="shared" si="33"/>
        <v/>
      </c>
      <c r="Q17" s="5" t="str">
        <f t="shared" si="33"/>
        <v/>
      </c>
      <c r="R17" s="5" t="str">
        <f t="shared" si="33"/>
        <v/>
      </c>
      <c r="S17" s="5" t="str">
        <f t="shared" si="33"/>
        <v/>
      </c>
      <c r="T17" s="5" t="str">
        <f t="shared" si="33"/>
        <v>En Proceso</v>
      </c>
      <c r="U17" s="5" t="str">
        <f t="shared" si="33"/>
        <v>En Proceso</v>
      </c>
      <c r="V17" s="5" t="str">
        <f t="shared" si="33"/>
        <v>En Proceso</v>
      </c>
      <c r="W17" s="5" t="str">
        <f t="shared" si="33"/>
        <v>En Proceso</v>
      </c>
      <c r="X17" s="5" t="str">
        <f t="shared" si="33"/>
        <v>En Proceso</v>
      </c>
      <c r="Y17" s="5" t="str">
        <f t="shared" si="33"/>
        <v>En Proceso</v>
      </c>
      <c r="Z17" s="5" t="str">
        <f t="shared" si="33"/>
        <v>En Proceso</v>
      </c>
      <c r="AA17" s="5" t="str">
        <f t="shared" si="33"/>
        <v>En Proceso</v>
      </c>
      <c r="AB17" s="5" t="str">
        <f t="shared" si="24"/>
        <v>En Proceso</v>
      </c>
      <c r="AC17" s="5" t="str">
        <f t="shared" si="24"/>
        <v>En Proceso</v>
      </c>
      <c r="AD17" s="5" t="str">
        <f t="shared" si="24"/>
        <v>En Proceso</v>
      </c>
      <c r="AE17" s="5" t="str">
        <f t="shared" si="24"/>
        <v>En Proceso</v>
      </c>
      <c r="AF17" s="5" t="str">
        <f t="shared" si="24"/>
        <v>En Proceso</v>
      </c>
      <c r="AG17" s="5" t="str">
        <f t="shared" si="24"/>
        <v>En Proceso</v>
      </c>
      <c r="AH17" s="5" t="str">
        <f t="shared" si="24"/>
        <v>En Proceso</v>
      </c>
      <c r="AI17" s="5" t="str">
        <f t="shared" si="24"/>
        <v>En Proceso</v>
      </c>
      <c r="AJ17" s="5" t="str">
        <f t="shared" si="24"/>
        <v>En Proceso</v>
      </c>
      <c r="AK17" s="5" t="str">
        <f t="shared" si="24"/>
        <v>En Proceso</v>
      </c>
      <c r="AL17" s="5" t="str">
        <f t="shared" si="25"/>
        <v>En Proceso</v>
      </c>
      <c r="AM17" s="5" t="str">
        <f t="shared" si="25"/>
        <v>En Proceso</v>
      </c>
      <c r="AN17" s="5" t="str">
        <f t="shared" si="25"/>
        <v>En Proceso</v>
      </c>
      <c r="AO17" s="5" t="str">
        <f t="shared" si="25"/>
        <v>En Proceso</v>
      </c>
      <c r="AP17" s="5" t="str">
        <f t="shared" si="25"/>
        <v>En Proceso</v>
      </c>
      <c r="AQ17" s="5" t="str">
        <f t="shared" si="25"/>
        <v>En Proceso</v>
      </c>
      <c r="AR17" s="5" t="str">
        <f t="shared" si="25"/>
        <v>En Proceso</v>
      </c>
      <c r="AS17" s="5" t="str">
        <f t="shared" si="25"/>
        <v>En Proceso</v>
      </c>
      <c r="AT17" s="5" t="str">
        <f t="shared" si="25"/>
        <v>En Proceso</v>
      </c>
      <c r="AU17" s="5" t="str">
        <f t="shared" si="25"/>
        <v>En Proceso</v>
      </c>
      <c r="AV17" s="5" t="str">
        <f t="shared" si="25"/>
        <v>En Proceso</v>
      </c>
      <c r="AW17" s="5" t="str">
        <f t="shared" si="25"/>
        <v>En Proceso</v>
      </c>
      <c r="AX17" s="5" t="str">
        <f t="shared" si="25"/>
        <v>En Proceso</v>
      </c>
      <c r="AY17" s="5" t="str">
        <f t="shared" si="25"/>
        <v>En Proceso</v>
      </c>
      <c r="AZ17" s="5" t="str">
        <f t="shared" si="25"/>
        <v>En Proceso</v>
      </c>
      <c r="BA17" s="5" t="str">
        <f t="shared" si="25"/>
        <v>En Proceso</v>
      </c>
      <c r="BB17" s="5" t="str">
        <f t="shared" si="26"/>
        <v>En Proceso</v>
      </c>
      <c r="BC17" s="5" t="str">
        <f t="shared" si="26"/>
        <v>En Proceso</v>
      </c>
      <c r="BD17" s="5" t="str">
        <f t="shared" si="26"/>
        <v>En Proceso</v>
      </c>
      <c r="BE17" s="5" t="str">
        <f t="shared" si="26"/>
        <v>En Proceso</v>
      </c>
      <c r="BF17" s="5" t="str">
        <f t="shared" si="26"/>
        <v/>
      </c>
      <c r="BG17" s="5" t="str">
        <f t="shared" si="26"/>
        <v/>
      </c>
      <c r="BH17" s="5" t="str">
        <f t="shared" si="26"/>
        <v/>
      </c>
      <c r="BI17" s="5" t="str">
        <f t="shared" si="26"/>
        <v/>
      </c>
      <c r="BJ17" s="5" t="str">
        <f t="shared" si="26"/>
        <v/>
      </c>
      <c r="BK17" s="5" t="str">
        <f t="shared" si="26"/>
        <v/>
      </c>
      <c r="BL17" s="5" t="str">
        <f t="shared" si="26"/>
        <v/>
      </c>
      <c r="BM17" s="5" t="str">
        <f t="shared" si="26"/>
        <v/>
      </c>
      <c r="BN17" s="5" t="str">
        <f t="shared" si="26"/>
        <v/>
      </c>
      <c r="BO17" s="5" t="str">
        <f t="shared" si="26"/>
        <v/>
      </c>
      <c r="BP17" s="5" t="str">
        <f t="shared" si="26"/>
        <v/>
      </c>
      <c r="BQ17" s="5" t="str">
        <f t="shared" si="26"/>
        <v/>
      </c>
      <c r="BR17" s="5" t="str">
        <f t="shared" si="27"/>
        <v/>
      </c>
      <c r="BS17" s="5" t="str">
        <f t="shared" si="27"/>
        <v/>
      </c>
      <c r="BT17" s="5" t="str">
        <f t="shared" si="27"/>
        <v/>
      </c>
      <c r="BU17" s="5" t="str">
        <f t="shared" si="27"/>
        <v/>
      </c>
      <c r="BV17" s="5" t="str">
        <f t="shared" si="27"/>
        <v/>
      </c>
      <c r="BW17" s="5" t="str">
        <f t="shared" si="27"/>
        <v/>
      </c>
      <c r="BX17" s="5" t="str">
        <f t="shared" si="27"/>
        <v/>
      </c>
      <c r="BY17" s="5" t="str">
        <f t="shared" si="27"/>
        <v/>
      </c>
      <c r="BZ17" s="5" t="str">
        <f t="shared" si="27"/>
        <v/>
      </c>
      <c r="CA17" s="5" t="str">
        <f t="shared" si="27"/>
        <v/>
      </c>
      <c r="CB17" s="5" t="str">
        <f t="shared" si="27"/>
        <v/>
      </c>
      <c r="CC17" s="5" t="str">
        <f t="shared" si="27"/>
        <v/>
      </c>
      <c r="CD17" s="5" t="str">
        <f t="shared" si="27"/>
        <v/>
      </c>
      <c r="CE17" s="5" t="str">
        <f t="shared" si="27"/>
        <v/>
      </c>
      <c r="CF17" s="5" t="str">
        <f t="shared" si="27"/>
        <v/>
      </c>
      <c r="CG17" s="5" t="str">
        <f t="shared" si="27"/>
        <v/>
      </c>
      <c r="CH17" s="5" t="str">
        <f t="shared" si="34"/>
        <v/>
      </c>
      <c r="CI17" s="5" t="str">
        <f t="shared" si="34"/>
        <v/>
      </c>
      <c r="CJ17" s="5" t="str">
        <f t="shared" si="34"/>
        <v/>
      </c>
      <c r="CK17" s="5" t="str">
        <f t="shared" si="34"/>
        <v/>
      </c>
      <c r="CL17" s="5" t="str">
        <f t="shared" si="34"/>
        <v/>
      </c>
      <c r="CM17" s="5" t="str">
        <f t="shared" si="34"/>
        <v/>
      </c>
      <c r="CN17" s="5" t="str">
        <f t="shared" si="34"/>
        <v/>
      </c>
      <c r="CO17" s="5" t="str">
        <f t="shared" si="34"/>
        <v/>
      </c>
      <c r="CP17" s="5" t="str">
        <f t="shared" si="34"/>
        <v/>
      </c>
      <c r="CQ17" s="5" t="str">
        <f t="shared" si="34"/>
        <v/>
      </c>
      <c r="CR17" s="5" t="str">
        <f t="shared" si="34"/>
        <v/>
      </c>
      <c r="CS17" s="5" t="str">
        <f t="shared" si="34"/>
        <v/>
      </c>
      <c r="CT17" s="5" t="str">
        <f t="shared" si="34"/>
        <v/>
      </c>
      <c r="CU17" s="5" t="str">
        <f t="shared" si="34"/>
        <v/>
      </c>
      <c r="CV17" s="5" t="str">
        <f t="shared" si="34"/>
        <v/>
      </c>
      <c r="CW17" s="5" t="str">
        <f t="shared" si="34"/>
        <v/>
      </c>
      <c r="CX17" s="5" t="str">
        <f t="shared" si="35"/>
        <v/>
      </c>
      <c r="CY17" s="5" t="str">
        <f t="shared" si="35"/>
        <v/>
      </c>
      <c r="CZ17" s="5" t="str">
        <f t="shared" si="35"/>
        <v/>
      </c>
      <c r="DA17" s="5" t="str">
        <f t="shared" si="35"/>
        <v/>
      </c>
      <c r="DB17" s="5" t="str">
        <f t="shared" si="35"/>
        <v/>
      </c>
      <c r="DC17" s="5" t="str">
        <f t="shared" si="35"/>
        <v/>
      </c>
      <c r="DD17" s="5" t="str">
        <f t="shared" si="35"/>
        <v/>
      </c>
      <c r="DE17" s="5" t="str">
        <f t="shared" si="35"/>
        <v/>
      </c>
      <c r="DF17" s="5" t="str">
        <f t="shared" si="35"/>
        <v/>
      </c>
      <c r="DG17" s="5" t="str">
        <f t="shared" si="35"/>
        <v/>
      </c>
      <c r="DH17" s="5" t="str">
        <f t="shared" si="35"/>
        <v/>
      </c>
      <c r="DI17" s="5" t="str">
        <f t="shared" si="35"/>
        <v/>
      </c>
      <c r="DJ17" s="5" t="str">
        <f t="shared" si="35"/>
        <v/>
      </c>
      <c r="DK17" s="5" t="str">
        <f t="shared" si="35"/>
        <v/>
      </c>
      <c r="DL17" s="5" t="str">
        <f t="shared" si="35"/>
        <v/>
      </c>
      <c r="DM17" s="5" t="str">
        <f t="shared" si="35"/>
        <v/>
      </c>
      <c r="DN17" s="5" t="str">
        <f t="shared" si="36"/>
        <v/>
      </c>
      <c r="DO17" s="5" t="str">
        <f t="shared" si="36"/>
        <v/>
      </c>
      <c r="DP17" s="5" t="str">
        <f t="shared" si="36"/>
        <v/>
      </c>
      <c r="DQ17" s="5" t="str">
        <f t="shared" si="36"/>
        <v/>
      </c>
      <c r="DR17" s="5" t="str">
        <f t="shared" si="36"/>
        <v/>
      </c>
      <c r="DS17" s="5" t="str">
        <f t="shared" si="36"/>
        <v/>
      </c>
      <c r="DT17" s="5" t="str">
        <f t="shared" si="36"/>
        <v/>
      </c>
      <c r="DU17" s="5" t="str">
        <f t="shared" si="36"/>
        <v/>
      </c>
      <c r="DV17" s="5" t="str">
        <f t="shared" si="36"/>
        <v/>
      </c>
      <c r="DW17" s="5" t="str">
        <f t="shared" si="36"/>
        <v/>
      </c>
      <c r="DX17" s="5" t="str">
        <f t="shared" si="36"/>
        <v/>
      </c>
      <c r="DY17" s="5" t="str">
        <f t="shared" si="36"/>
        <v/>
      </c>
      <c r="DZ17" s="5" t="str">
        <f t="shared" si="36"/>
        <v/>
      </c>
      <c r="EA17" s="5" t="str">
        <f t="shared" si="36"/>
        <v/>
      </c>
      <c r="EB17" s="5" t="str">
        <f t="shared" si="36"/>
        <v/>
      </c>
      <c r="EC17" s="5" t="str">
        <f t="shared" si="36"/>
        <v/>
      </c>
      <c r="ED17" s="5" t="str">
        <f t="shared" si="37"/>
        <v/>
      </c>
      <c r="EE17" s="5" t="str">
        <f t="shared" si="37"/>
        <v/>
      </c>
      <c r="EF17" s="5" t="str">
        <f t="shared" si="37"/>
        <v/>
      </c>
      <c r="EG17" s="5" t="str">
        <f t="shared" si="37"/>
        <v/>
      </c>
      <c r="EH17" s="5" t="str">
        <f t="shared" si="37"/>
        <v/>
      </c>
      <c r="EI17" s="5" t="str">
        <f t="shared" si="37"/>
        <v/>
      </c>
      <c r="EJ17" s="5" t="str">
        <f t="shared" si="37"/>
        <v/>
      </c>
      <c r="EK17" s="5" t="str">
        <f t="shared" si="37"/>
        <v/>
      </c>
      <c r="EL17" s="5" t="str">
        <f t="shared" si="37"/>
        <v/>
      </c>
      <c r="EM17" s="5" t="str">
        <f t="shared" si="37"/>
        <v/>
      </c>
      <c r="EN17" s="5" t="str">
        <f t="shared" si="37"/>
        <v/>
      </c>
      <c r="EO17" s="5" t="str">
        <f t="shared" si="37"/>
        <v/>
      </c>
      <c r="EP17" s="5" t="str">
        <f t="shared" si="37"/>
        <v/>
      </c>
      <c r="EQ17" s="5" t="str">
        <f t="shared" si="37"/>
        <v/>
      </c>
      <c r="ER17" s="5" t="str">
        <f t="shared" si="37"/>
        <v/>
      </c>
      <c r="ES17" s="5" t="str">
        <f t="shared" si="37"/>
        <v/>
      </c>
      <c r="ET17" s="5" t="str">
        <f t="shared" si="38"/>
        <v/>
      </c>
      <c r="EU17" s="5" t="str">
        <f t="shared" si="38"/>
        <v/>
      </c>
      <c r="EV17" s="5" t="str">
        <f t="shared" si="38"/>
        <v/>
      </c>
      <c r="EW17" s="5" t="str">
        <f t="shared" si="38"/>
        <v/>
      </c>
      <c r="EX17" s="5" t="str">
        <f t="shared" si="38"/>
        <v/>
      </c>
      <c r="EY17" s="5" t="str">
        <f t="shared" si="38"/>
        <v/>
      </c>
      <c r="EZ17" s="5" t="str">
        <f t="shared" si="38"/>
        <v/>
      </c>
      <c r="FA17" s="5" t="str">
        <f t="shared" si="38"/>
        <v/>
      </c>
      <c r="FB17" s="5" t="str">
        <f t="shared" si="38"/>
        <v/>
      </c>
      <c r="FC17" s="5" t="str">
        <f t="shared" si="38"/>
        <v/>
      </c>
      <c r="FD17" s="5" t="str">
        <f t="shared" si="38"/>
        <v/>
      </c>
      <c r="FE17" s="5" t="str">
        <f t="shared" si="38"/>
        <v/>
      </c>
      <c r="FF17" s="5" t="str">
        <f t="shared" si="38"/>
        <v/>
      </c>
      <c r="FG17" s="5" t="str">
        <f t="shared" si="38"/>
        <v/>
      </c>
      <c r="FH17" s="5" t="str">
        <f t="shared" si="38"/>
        <v/>
      </c>
      <c r="FI17" s="5" t="str">
        <f t="shared" si="38"/>
        <v/>
      </c>
      <c r="FJ17" s="5" t="str">
        <f t="shared" si="39"/>
        <v/>
      </c>
      <c r="FK17" s="5" t="str">
        <f t="shared" si="39"/>
        <v/>
      </c>
      <c r="FL17" s="5" t="str">
        <f t="shared" si="39"/>
        <v/>
      </c>
      <c r="FM17" s="5" t="str">
        <f t="shared" si="39"/>
        <v/>
      </c>
      <c r="FN17" s="5" t="str">
        <f t="shared" si="39"/>
        <v/>
      </c>
      <c r="FO17" s="5" t="str">
        <f t="shared" si="39"/>
        <v/>
      </c>
      <c r="FP17" s="5" t="str">
        <f t="shared" si="39"/>
        <v/>
      </c>
      <c r="FQ17" s="5" t="str">
        <f t="shared" si="39"/>
        <v/>
      </c>
      <c r="FR17" s="5" t="str">
        <f t="shared" si="39"/>
        <v/>
      </c>
      <c r="FS17" s="5" t="str">
        <f t="shared" si="39"/>
        <v/>
      </c>
      <c r="FT17" s="5" t="str">
        <f t="shared" si="39"/>
        <v/>
      </c>
      <c r="FU17" s="5" t="str">
        <f t="shared" si="39"/>
        <v/>
      </c>
      <c r="FV17" s="5" t="str">
        <f t="shared" si="39"/>
        <v/>
      </c>
      <c r="FW17" s="5" t="str">
        <f t="shared" si="39"/>
        <v/>
      </c>
      <c r="FX17" s="5" t="str">
        <f t="shared" si="39"/>
        <v/>
      </c>
      <c r="FY17" s="5" t="str">
        <f t="shared" si="39"/>
        <v/>
      </c>
      <c r="FZ17" s="5" t="str">
        <f t="shared" si="40"/>
        <v/>
      </c>
      <c r="GA17" s="5" t="str">
        <f t="shared" si="40"/>
        <v/>
      </c>
      <c r="GB17" s="5" t="str">
        <f t="shared" si="40"/>
        <v/>
      </c>
      <c r="GC17" s="5" t="str">
        <f t="shared" si="40"/>
        <v/>
      </c>
      <c r="GD17" s="5" t="str">
        <f t="shared" si="40"/>
        <v/>
      </c>
      <c r="GE17" s="5" t="str">
        <f t="shared" si="40"/>
        <v/>
      </c>
      <c r="GF17" s="5" t="str">
        <f t="shared" si="40"/>
        <v/>
      </c>
      <c r="GG17" s="5" t="str">
        <f t="shared" si="40"/>
        <v/>
      </c>
      <c r="GH17" s="5" t="str">
        <f t="shared" si="40"/>
        <v/>
      </c>
      <c r="GI17" s="5" t="str">
        <f t="shared" si="40"/>
        <v/>
      </c>
      <c r="GJ17" s="5" t="str">
        <f t="shared" si="40"/>
        <v/>
      </c>
      <c r="GK17" s="5" t="str">
        <f t="shared" si="40"/>
        <v/>
      </c>
      <c r="GL17" s="5" t="str">
        <f t="shared" si="40"/>
        <v/>
      </c>
      <c r="GM17" s="5" t="str">
        <f t="shared" si="40"/>
        <v/>
      </c>
      <c r="GN17" s="5" t="str">
        <f t="shared" si="40"/>
        <v/>
      </c>
      <c r="GO17" s="5" t="str">
        <f t="shared" si="40"/>
        <v/>
      </c>
      <c r="GP17" s="5" t="str">
        <f t="shared" si="41"/>
        <v/>
      </c>
      <c r="GQ17" s="5" t="str">
        <f t="shared" si="41"/>
        <v/>
      </c>
      <c r="GR17" s="5" t="str">
        <f t="shared" si="41"/>
        <v/>
      </c>
      <c r="GS17" s="5" t="str">
        <f t="shared" si="41"/>
        <v/>
      </c>
      <c r="GT17" s="5" t="str">
        <f t="shared" si="41"/>
        <v/>
      </c>
      <c r="GU17" s="5" t="str">
        <f t="shared" si="41"/>
        <v/>
      </c>
      <c r="GV17" s="5" t="str">
        <f t="shared" si="41"/>
        <v/>
      </c>
      <c r="GW17" s="5" t="str">
        <f t="shared" si="41"/>
        <v/>
      </c>
      <c r="GX17" s="5" t="str">
        <f t="shared" si="41"/>
        <v/>
      </c>
      <c r="GY17" s="5" t="str">
        <f t="shared" si="41"/>
        <v/>
      </c>
      <c r="GZ17" s="5" t="str">
        <f t="shared" si="41"/>
        <v/>
      </c>
      <c r="HA17" s="5" t="str">
        <f t="shared" si="41"/>
        <v/>
      </c>
      <c r="HB17" s="5" t="str">
        <f t="shared" si="41"/>
        <v/>
      </c>
      <c r="HC17" s="5" t="str">
        <f t="shared" si="41"/>
        <v/>
      </c>
      <c r="HD17" s="5" t="str">
        <f t="shared" si="41"/>
        <v/>
      </c>
      <c r="HE17" s="5" t="str">
        <f t="shared" si="41"/>
        <v/>
      </c>
      <c r="HF17" s="5" t="str">
        <f t="shared" si="42"/>
        <v/>
      </c>
      <c r="HG17" s="5" t="str">
        <f t="shared" si="42"/>
        <v/>
      </c>
      <c r="HH17" s="5" t="str">
        <f t="shared" si="42"/>
        <v/>
      </c>
      <c r="HI17" s="5" t="str">
        <f t="shared" si="42"/>
        <v/>
      </c>
      <c r="HJ17" s="5" t="str">
        <f t="shared" si="42"/>
        <v/>
      </c>
      <c r="HK17" s="5" t="str">
        <f t="shared" si="42"/>
        <v/>
      </c>
      <c r="HL17" s="5" t="str">
        <f t="shared" si="42"/>
        <v/>
      </c>
      <c r="HM17" s="5" t="str">
        <f t="shared" si="42"/>
        <v/>
      </c>
      <c r="HN17" s="5" t="str">
        <f t="shared" si="42"/>
        <v/>
      </c>
      <c r="HO17" s="5" t="str">
        <f t="shared" si="42"/>
        <v/>
      </c>
      <c r="HP17" s="5" t="str">
        <f t="shared" si="42"/>
        <v/>
      </c>
      <c r="HQ17" s="5" t="str">
        <f t="shared" si="42"/>
        <v/>
      </c>
      <c r="HR17" s="5" t="str">
        <f t="shared" si="42"/>
        <v/>
      </c>
      <c r="HS17" s="5" t="str">
        <f t="shared" si="42"/>
        <v/>
      </c>
      <c r="HT17" s="5" t="str">
        <f t="shared" si="42"/>
        <v/>
      </c>
      <c r="HU17" s="5" t="str">
        <f t="shared" si="42"/>
        <v/>
      </c>
      <c r="HV17" s="5" t="str">
        <f t="shared" si="43"/>
        <v/>
      </c>
      <c r="HW17" s="5" t="str">
        <f t="shared" si="43"/>
        <v/>
      </c>
      <c r="HX17" s="5" t="str">
        <f t="shared" si="43"/>
        <v/>
      </c>
      <c r="HY17" s="5" t="str">
        <f t="shared" si="43"/>
        <v/>
      </c>
      <c r="HZ17" s="5" t="str">
        <f t="shared" si="43"/>
        <v/>
      </c>
      <c r="IA17" s="5" t="str">
        <f t="shared" si="43"/>
        <v/>
      </c>
      <c r="IB17" s="5" t="str">
        <f t="shared" si="43"/>
        <v/>
      </c>
      <c r="IC17" s="5" t="str">
        <f t="shared" si="43"/>
        <v/>
      </c>
      <c r="ID17" s="5" t="str">
        <f t="shared" si="43"/>
        <v/>
      </c>
      <c r="IE17" s="5" t="str">
        <f t="shared" si="43"/>
        <v/>
      </c>
      <c r="IF17" s="5" t="str">
        <f t="shared" si="43"/>
        <v/>
      </c>
      <c r="IG17" s="5" t="str">
        <f t="shared" si="43"/>
        <v/>
      </c>
      <c r="IH17" s="5" t="str">
        <f t="shared" si="43"/>
        <v/>
      </c>
      <c r="II17" s="5" t="str">
        <f t="shared" si="43"/>
        <v/>
      </c>
      <c r="IJ17" s="5" t="str">
        <f t="shared" si="43"/>
        <v/>
      </c>
      <c r="IK17" s="5" t="str">
        <f t="shared" si="43"/>
        <v/>
      </c>
      <c r="IL17" s="5" t="str">
        <f t="shared" si="44"/>
        <v/>
      </c>
      <c r="IM17" s="5" t="str">
        <f t="shared" si="44"/>
        <v/>
      </c>
      <c r="IN17" s="5" t="str">
        <f t="shared" si="44"/>
        <v/>
      </c>
      <c r="IO17" s="5" t="str">
        <f t="shared" si="44"/>
        <v/>
      </c>
      <c r="IP17" s="5" t="str">
        <f t="shared" si="44"/>
        <v/>
      </c>
      <c r="IQ17" s="5" t="str">
        <f t="shared" si="44"/>
        <v/>
      </c>
      <c r="IR17" s="5" t="str">
        <f t="shared" si="44"/>
        <v/>
      </c>
      <c r="IS17" s="5" t="str">
        <f t="shared" si="44"/>
        <v/>
      </c>
      <c r="IT17" s="5" t="str">
        <f t="shared" si="44"/>
        <v/>
      </c>
      <c r="IU17" s="5" t="str">
        <f t="shared" si="44"/>
        <v/>
      </c>
      <c r="IV17" s="5" t="str">
        <f t="shared" si="44"/>
        <v/>
      </c>
      <c r="IW17" s="5" t="str">
        <f t="shared" si="44"/>
        <v/>
      </c>
      <c r="IX17" s="5" t="str">
        <f t="shared" si="44"/>
        <v/>
      </c>
      <c r="IY17" s="5" t="str">
        <f t="shared" si="44"/>
        <v/>
      </c>
      <c r="IZ17" s="5" t="str">
        <f t="shared" si="44"/>
        <v/>
      </c>
      <c r="JA17" s="5" t="str">
        <f t="shared" si="44"/>
        <v/>
      </c>
      <c r="JB17" s="5" t="str">
        <f t="shared" si="45"/>
        <v/>
      </c>
      <c r="JC17" s="5" t="str">
        <f t="shared" si="45"/>
        <v/>
      </c>
      <c r="JD17" s="5" t="str">
        <f t="shared" si="45"/>
        <v/>
      </c>
      <c r="JE17" s="5" t="str">
        <f t="shared" si="21"/>
        <v/>
      </c>
      <c r="JF17" s="5" t="str">
        <f t="shared" si="21"/>
        <v/>
      </c>
      <c r="JG17" s="5" t="str">
        <f t="shared" si="21"/>
        <v/>
      </c>
      <c r="JH17" s="5" t="str">
        <f t="shared" si="21"/>
        <v/>
      </c>
      <c r="JI17" s="5" t="str">
        <f t="shared" si="21"/>
        <v/>
      </c>
      <c r="JJ17" s="5" t="str">
        <f t="shared" si="21"/>
        <v/>
      </c>
      <c r="JK17" s="5" t="str">
        <f t="shared" si="21"/>
        <v/>
      </c>
      <c r="JL17" s="5" t="str">
        <f t="shared" si="21"/>
        <v/>
      </c>
      <c r="JM17" s="5" t="str">
        <f t="shared" si="21"/>
        <v/>
      </c>
      <c r="JN17" s="5" t="str">
        <f t="shared" si="21"/>
        <v/>
      </c>
      <c r="JO17" s="5" t="str">
        <f t="shared" si="21"/>
        <v/>
      </c>
      <c r="JP17" s="5" t="str">
        <f t="shared" si="21"/>
        <v/>
      </c>
      <c r="JQ17" s="5" t="str">
        <f t="shared" si="21"/>
        <v/>
      </c>
      <c r="JR17" s="5" t="str">
        <f t="shared" si="21"/>
        <v/>
      </c>
      <c r="JS17" s="5" t="str">
        <f t="shared" si="21"/>
        <v/>
      </c>
      <c r="JT17" s="5" t="str">
        <f t="shared" si="21"/>
        <v/>
      </c>
      <c r="JU17" s="5" t="str">
        <f t="shared" si="22"/>
        <v/>
      </c>
      <c r="JV17" s="5" t="str">
        <f t="shared" si="22"/>
        <v/>
      </c>
      <c r="JW17" s="5" t="str">
        <f t="shared" si="22"/>
        <v/>
      </c>
      <c r="JX17" s="5" t="str">
        <f t="shared" si="22"/>
        <v/>
      </c>
      <c r="JY17" s="5" t="str">
        <f t="shared" si="22"/>
        <v/>
      </c>
      <c r="JZ17" s="5" t="str">
        <f t="shared" si="22"/>
        <v/>
      </c>
      <c r="KA17" s="5" t="str">
        <f t="shared" si="22"/>
        <v/>
      </c>
      <c r="KB17" s="5" t="str">
        <f t="shared" si="22"/>
        <v/>
      </c>
      <c r="KC17" s="5" t="str">
        <f t="shared" si="22"/>
        <v/>
      </c>
      <c r="KD17" s="5" t="str">
        <f t="shared" si="22"/>
        <v/>
      </c>
      <c r="KE17" s="5" t="str">
        <f t="shared" si="22"/>
        <v/>
      </c>
      <c r="KF17" s="5" t="str">
        <f t="shared" si="22"/>
        <v/>
      </c>
      <c r="KG17" s="5" t="str">
        <f t="shared" si="22"/>
        <v/>
      </c>
      <c r="KH17" s="5" t="str">
        <f t="shared" si="22"/>
        <v/>
      </c>
      <c r="KI17" s="5" t="str">
        <f t="shared" si="22"/>
        <v/>
      </c>
      <c r="KJ17" s="5" t="str">
        <f t="shared" si="22"/>
        <v/>
      </c>
      <c r="KK17" s="5" t="str">
        <f t="shared" si="23"/>
        <v/>
      </c>
      <c r="KL17" s="5" t="str">
        <f t="shared" si="23"/>
        <v/>
      </c>
      <c r="KM17" s="5" t="str">
        <f t="shared" si="23"/>
        <v/>
      </c>
      <c r="KN17" s="5" t="str">
        <f t="shared" si="23"/>
        <v/>
      </c>
      <c r="KO17" s="5" t="str">
        <f t="shared" si="23"/>
        <v/>
      </c>
      <c r="KP17" s="5" t="str">
        <f t="shared" si="23"/>
        <v/>
      </c>
      <c r="KQ17" s="5" t="str">
        <f t="shared" si="23"/>
        <v/>
      </c>
      <c r="KR17" s="5" t="str">
        <f t="shared" si="23"/>
        <v/>
      </c>
      <c r="KS17" s="5" t="str">
        <f t="shared" si="23"/>
        <v/>
      </c>
      <c r="KT17" s="5" t="str">
        <f t="shared" si="23"/>
        <v/>
      </c>
      <c r="KU17" s="5" t="str">
        <f t="shared" si="23"/>
        <v/>
      </c>
      <c r="KV17" s="5" t="str">
        <f t="shared" si="23"/>
        <v/>
      </c>
      <c r="KW17" s="5" t="str">
        <f t="shared" si="23"/>
        <v/>
      </c>
      <c r="KX17" s="5" t="str">
        <f t="shared" si="23"/>
        <v/>
      </c>
      <c r="KY17" s="5" t="str">
        <f t="shared" si="23"/>
        <v/>
      </c>
      <c r="KZ17" s="5" t="str">
        <f t="shared" si="23"/>
        <v/>
      </c>
      <c r="LA17" s="5" t="str">
        <f t="shared" si="20"/>
        <v/>
      </c>
      <c r="LB17" s="5" t="str">
        <f t="shared" si="20"/>
        <v/>
      </c>
      <c r="LC17" s="5" t="str">
        <f t="shared" si="20"/>
        <v/>
      </c>
      <c r="LD17" s="5" t="str">
        <f t="shared" si="20"/>
        <v/>
      </c>
      <c r="LE17" s="6" t="str">
        <f t="shared" si="20"/>
        <v/>
      </c>
    </row>
    <row r="18" spans="6:317" ht="26.55" customHeight="1" x14ac:dyDescent="0.3">
      <c r="F18" s="29" t="s">
        <v>28</v>
      </c>
      <c r="G18" s="30">
        <f>Data!AX12</f>
        <v>43526</v>
      </c>
      <c r="H18" s="30">
        <f t="shared" si="46"/>
        <v>43601</v>
      </c>
      <c r="I18" s="31">
        <f>Data!AY12</f>
        <v>76</v>
      </c>
      <c r="J18" s="57">
        <f>Data!AZ12</f>
        <v>0.55000000000000004</v>
      </c>
      <c r="K18" s="11" t="str">
        <f t="shared" ref="K18:K20" si="47">IF(J18&gt;85%,"Completado",IF(AND(J18&gt;=40%,J18&lt;=85%),"En Proceso",IF(J18&lt;40%,"No Iniciado")))</f>
        <v>En Proceso</v>
      </c>
      <c r="L18" s="4" t="str">
        <f t="shared" si="33"/>
        <v/>
      </c>
      <c r="M18" s="5" t="str">
        <f t="shared" si="33"/>
        <v>En Proceso</v>
      </c>
      <c r="N18" s="5" t="str">
        <f t="shared" si="33"/>
        <v>En Proceso</v>
      </c>
      <c r="O18" s="5" t="str">
        <f t="shared" si="33"/>
        <v>En Proceso</v>
      </c>
      <c r="P18" s="5" t="str">
        <f t="shared" si="33"/>
        <v>En Proceso</v>
      </c>
      <c r="Q18" s="5" t="str">
        <f t="shared" si="33"/>
        <v>En Proceso</v>
      </c>
      <c r="R18" s="5" t="str">
        <f t="shared" si="33"/>
        <v>En Proceso</v>
      </c>
      <c r="S18" s="5" t="str">
        <f t="shared" si="33"/>
        <v>En Proceso</v>
      </c>
      <c r="T18" s="5" t="str">
        <f t="shared" si="33"/>
        <v>En Proceso</v>
      </c>
      <c r="U18" s="5" t="str">
        <f t="shared" si="33"/>
        <v>En Proceso</v>
      </c>
      <c r="V18" s="5" t="str">
        <f t="shared" si="33"/>
        <v>En Proceso</v>
      </c>
      <c r="W18" s="5" t="str">
        <f t="shared" si="33"/>
        <v>En Proceso</v>
      </c>
      <c r="X18" s="5" t="str">
        <f t="shared" si="33"/>
        <v>En Proceso</v>
      </c>
      <c r="Y18" s="5" t="str">
        <f t="shared" si="33"/>
        <v>En Proceso</v>
      </c>
      <c r="Z18" s="5" t="str">
        <f t="shared" si="33"/>
        <v>En Proceso</v>
      </c>
      <c r="AA18" s="5" t="str">
        <f t="shared" si="33"/>
        <v>En Proceso</v>
      </c>
      <c r="AB18" s="5" t="str">
        <f t="shared" si="24"/>
        <v>En Proceso</v>
      </c>
      <c r="AC18" s="5" t="str">
        <f t="shared" si="24"/>
        <v>En Proceso</v>
      </c>
      <c r="AD18" s="5" t="str">
        <f t="shared" si="24"/>
        <v>En Proceso</v>
      </c>
      <c r="AE18" s="5" t="str">
        <f t="shared" si="24"/>
        <v>En Proceso</v>
      </c>
      <c r="AF18" s="5" t="str">
        <f t="shared" si="24"/>
        <v>En Proceso</v>
      </c>
      <c r="AG18" s="5" t="str">
        <f t="shared" si="24"/>
        <v>En Proceso</v>
      </c>
      <c r="AH18" s="5" t="str">
        <f t="shared" si="24"/>
        <v>En Proceso</v>
      </c>
      <c r="AI18" s="5" t="str">
        <f t="shared" si="24"/>
        <v>En Proceso</v>
      </c>
      <c r="AJ18" s="5" t="str">
        <f t="shared" si="24"/>
        <v>En Proceso</v>
      </c>
      <c r="AK18" s="5" t="str">
        <f t="shared" si="24"/>
        <v>En Proceso</v>
      </c>
      <c r="AL18" s="5" t="str">
        <f t="shared" si="25"/>
        <v>En Proceso</v>
      </c>
      <c r="AM18" s="5" t="str">
        <f t="shared" si="25"/>
        <v>En Proceso</v>
      </c>
      <c r="AN18" s="5" t="str">
        <f t="shared" si="25"/>
        <v>En Proceso</v>
      </c>
      <c r="AO18" s="5" t="str">
        <f t="shared" si="25"/>
        <v>En Proceso</v>
      </c>
      <c r="AP18" s="5" t="str">
        <f t="shared" si="25"/>
        <v>En Proceso</v>
      </c>
      <c r="AQ18" s="5" t="str">
        <f t="shared" si="25"/>
        <v>En Proceso</v>
      </c>
      <c r="AR18" s="5" t="str">
        <f t="shared" si="25"/>
        <v>En Proceso</v>
      </c>
      <c r="AS18" s="5" t="str">
        <f t="shared" si="25"/>
        <v>En Proceso</v>
      </c>
      <c r="AT18" s="5" t="str">
        <f t="shared" si="25"/>
        <v>En Proceso</v>
      </c>
      <c r="AU18" s="5" t="str">
        <f t="shared" si="25"/>
        <v>En Proceso</v>
      </c>
      <c r="AV18" s="5" t="str">
        <f t="shared" si="25"/>
        <v>En Proceso</v>
      </c>
      <c r="AW18" s="5" t="str">
        <f t="shared" si="25"/>
        <v>En Proceso</v>
      </c>
      <c r="AX18" s="5" t="str">
        <f t="shared" si="25"/>
        <v>En Proceso</v>
      </c>
      <c r="AY18" s="5" t="str">
        <f t="shared" si="25"/>
        <v>En Proceso</v>
      </c>
      <c r="AZ18" s="5" t="str">
        <f t="shared" si="25"/>
        <v>En Proceso</v>
      </c>
      <c r="BA18" s="5" t="str">
        <f t="shared" si="25"/>
        <v>En Proceso</v>
      </c>
      <c r="BB18" s="5" t="str">
        <f t="shared" si="26"/>
        <v>En Proceso</v>
      </c>
      <c r="BC18" s="5" t="str">
        <f t="shared" si="26"/>
        <v>En Proceso</v>
      </c>
      <c r="BD18" s="5" t="str">
        <f t="shared" si="26"/>
        <v>En Proceso</v>
      </c>
      <c r="BE18" s="5" t="str">
        <f t="shared" si="26"/>
        <v>En Proceso</v>
      </c>
      <c r="BF18" s="5" t="str">
        <f t="shared" si="26"/>
        <v>En Proceso</v>
      </c>
      <c r="BG18" s="5" t="str">
        <f t="shared" si="26"/>
        <v>En Proceso</v>
      </c>
      <c r="BH18" s="5" t="str">
        <f t="shared" si="26"/>
        <v>En Proceso</v>
      </c>
      <c r="BI18" s="5" t="str">
        <f t="shared" si="26"/>
        <v>En Proceso</v>
      </c>
      <c r="BJ18" s="5" t="str">
        <f t="shared" si="26"/>
        <v>En Proceso</v>
      </c>
      <c r="BK18" s="5" t="str">
        <f t="shared" si="26"/>
        <v>En Proceso</v>
      </c>
      <c r="BL18" s="5" t="str">
        <f t="shared" si="26"/>
        <v>En Proceso</v>
      </c>
      <c r="BM18" s="5" t="str">
        <f t="shared" si="26"/>
        <v>En Proceso</v>
      </c>
      <c r="BN18" s="5" t="str">
        <f t="shared" si="26"/>
        <v>En Proceso</v>
      </c>
      <c r="BO18" s="5" t="str">
        <f t="shared" si="26"/>
        <v>En Proceso</v>
      </c>
      <c r="BP18" s="5" t="str">
        <f t="shared" si="26"/>
        <v>En Proceso</v>
      </c>
      <c r="BQ18" s="5" t="str">
        <f t="shared" si="26"/>
        <v>En Proceso</v>
      </c>
      <c r="BR18" s="5" t="str">
        <f t="shared" si="27"/>
        <v>En Proceso</v>
      </c>
      <c r="BS18" s="5" t="str">
        <f t="shared" si="27"/>
        <v>En Proceso</v>
      </c>
      <c r="BT18" s="5" t="str">
        <f t="shared" si="27"/>
        <v>En Proceso</v>
      </c>
      <c r="BU18" s="5" t="str">
        <f t="shared" si="27"/>
        <v>En Proceso</v>
      </c>
      <c r="BV18" s="5" t="str">
        <f t="shared" si="27"/>
        <v>En Proceso</v>
      </c>
      <c r="BW18" s="5" t="str">
        <f t="shared" si="27"/>
        <v>En Proceso</v>
      </c>
      <c r="BX18" s="5" t="str">
        <f t="shared" si="27"/>
        <v>En Proceso</v>
      </c>
      <c r="BY18" s="5" t="str">
        <f t="shared" si="27"/>
        <v>En Proceso</v>
      </c>
      <c r="BZ18" s="5" t="str">
        <f t="shared" si="27"/>
        <v>En Proceso</v>
      </c>
      <c r="CA18" s="5" t="str">
        <f t="shared" si="27"/>
        <v>En Proceso</v>
      </c>
      <c r="CB18" s="5" t="str">
        <f t="shared" si="27"/>
        <v>En Proceso</v>
      </c>
      <c r="CC18" s="5" t="str">
        <f t="shared" si="27"/>
        <v>En Proceso</v>
      </c>
      <c r="CD18" s="5" t="str">
        <f t="shared" si="27"/>
        <v>En Proceso</v>
      </c>
      <c r="CE18" s="5" t="str">
        <f t="shared" si="27"/>
        <v>En Proceso</v>
      </c>
      <c r="CF18" s="5" t="str">
        <f t="shared" si="27"/>
        <v>En Proceso</v>
      </c>
      <c r="CG18" s="5" t="str">
        <f t="shared" si="27"/>
        <v>En Proceso</v>
      </c>
      <c r="CH18" s="5" t="str">
        <f t="shared" si="34"/>
        <v>En Proceso</v>
      </c>
      <c r="CI18" s="5" t="str">
        <f t="shared" si="34"/>
        <v>En Proceso</v>
      </c>
      <c r="CJ18" s="5" t="str">
        <f t="shared" si="34"/>
        <v>En Proceso</v>
      </c>
      <c r="CK18" s="5" t="str">
        <f t="shared" si="34"/>
        <v/>
      </c>
      <c r="CL18" s="5" t="str">
        <f t="shared" si="34"/>
        <v/>
      </c>
      <c r="CM18" s="5" t="str">
        <f t="shared" si="34"/>
        <v/>
      </c>
      <c r="CN18" s="5" t="str">
        <f t="shared" si="34"/>
        <v/>
      </c>
      <c r="CO18" s="5" t="str">
        <f t="shared" si="34"/>
        <v/>
      </c>
      <c r="CP18" s="5" t="str">
        <f t="shared" si="34"/>
        <v/>
      </c>
      <c r="CQ18" s="5" t="str">
        <f t="shared" si="34"/>
        <v/>
      </c>
      <c r="CR18" s="5" t="str">
        <f t="shared" si="34"/>
        <v/>
      </c>
      <c r="CS18" s="5" t="str">
        <f t="shared" si="34"/>
        <v/>
      </c>
      <c r="CT18" s="5" t="str">
        <f t="shared" si="34"/>
        <v/>
      </c>
      <c r="CU18" s="5" t="str">
        <f t="shared" si="34"/>
        <v/>
      </c>
      <c r="CV18" s="5" t="str">
        <f t="shared" si="34"/>
        <v/>
      </c>
      <c r="CW18" s="5" t="str">
        <f t="shared" si="34"/>
        <v/>
      </c>
      <c r="CX18" s="5" t="str">
        <f t="shared" si="35"/>
        <v/>
      </c>
      <c r="CY18" s="5" t="str">
        <f t="shared" si="35"/>
        <v/>
      </c>
      <c r="CZ18" s="5" t="str">
        <f t="shared" si="35"/>
        <v/>
      </c>
      <c r="DA18" s="5" t="str">
        <f t="shared" si="35"/>
        <v/>
      </c>
      <c r="DB18" s="5" t="str">
        <f t="shared" si="35"/>
        <v/>
      </c>
      <c r="DC18" s="5" t="str">
        <f t="shared" si="35"/>
        <v/>
      </c>
      <c r="DD18" s="5" t="str">
        <f t="shared" si="35"/>
        <v/>
      </c>
      <c r="DE18" s="5" t="str">
        <f t="shared" si="35"/>
        <v/>
      </c>
      <c r="DF18" s="5" t="str">
        <f t="shared" si="35"/>
        <v/>
      </c>
      <c r="DG18" s="5" t="str">
        <f t="shared" si="35"/>
        <v/>
      </c>
      <c r="DH18" s="5" t="str">
        <f t="shared" si="35"/>
        <v/>
      </c>
      <c r="DI18" s="5" t="str">
        <f t="shared" si="35"/>
        <v/>
      </c>
      <c r="DJ18" s="5" t="str">
        <f t="shared" si="35"/>
        <v/>
      </c>
      <c r="DK18" s="5" t="str">
        <f t="shared" si="35"/>
        <v/>
      </c>
      <c r="DL18" s="5" t="str">
        <f t="shared" si="35"/>
        <v/>
      </c>
      <c r="DM18" s="5" t="str">
        <f t="shared" si="35"/>
        <v/>
      </c>
      <c r="DN18" s="5" t="str">
        <f t="shared" si="36"/>
        <v/>
      </c>
      <c r="DO18" s="5" t="str">
        <f t="shared" si="36"/>
        <v/>
      </c>
      <c r="DP18" s="5" t="str">
        <f t="shared" si="36"/>
        <v/>
      </c>
      <c r="DQ18" s="5" t="str">
        <f t="shared" si="36"/>
        <v/>
      </c>
      <c r="DR18" s="5" t="str">
        <f t="shared" si="36"/>
        <v/>
      </c>
      <c r="DS18" s="5" t="str">
        <f t="shared" si="36"/>
        <v/>
      </c>
      <c r="DT18" s="5" t="str">
        <f t="shared" si="36"/>
        <v/>
      </c>
      <c r="DU18" s="5" t="str">
        <f t="shared" si="36"/>
        <v/>
      </c>
      <c r="DV18" s="5" t="str">
        <f t="shared" si="36"/>
        <v/>
      </c>
      <c r="DW18" s="5" t="str">
        <f t="shared" si="36"/>
        <v/>
      </c>
      <c r="DX18" s="5" t="str">
        <f t="shared" si="36"/>
        <v/>
      </c>
      <c r="DY18" s="5" t="str">
        <f t="shared" si="36"/>
        <v/>
      </c>
      <c r="DZ18" s="5" t="str">
        <f t="shared" si="36"/>
        <v/>
      </c>
      <c r="EA18" s="5" t="str">
        <f t="shared" si="36"/>
        <v/>
      </c>
      <c r="EB18" s="5" t="str">
        <f t="shared" si="36"/>
        <v/>
      </c>
      <c r="EC18" s="5" t="str">
        <f t="shared" si="36"/>
        <v/>
      </c>
      <c r="ED18" s="5" t="str">
        <f t="shared" si="37"/>
        <v/>
      </c>
      <c r="EE18" s="5" t="str">
        <f t="shared" si="37"/>
        <v/>
      </c>
      <c r="EF18" s="5" t="str">
        <f t="shared" si="37"/>
        <v/>
      </c>
      <c r="EG18" s="5" t="str">
        <f t="shared" si="37"/>
        <v/>
      </c>
      <c r="EH18" s="5" t="str">
        <f t="shared" si="37"/>
        <v/>
      </c>
      <c r="EI18" s="5" t="str">
        <f t="shared" si="37"/>
        <v/>
      </c>
      <c r="EJ18" s="5" t="str">
        <f t="shared" si="37"/>
        <v/>
      </c>
      <c r="EK18" s="5" t="str">
        <f t="shared" si="37"/>
        <v/>
      </c>
      <c r="EL18" s="5" t="str">
        <f t="shared" si="37"/>
        <v/>
      </c>
      <c r="EM18" s="5" t="str">
        <f t="shared" si="37"/>
        <v/>
      </c>
      <c r="EN18" s="5" t="str">
        <f t="shared" si="37"/>
        <v/>
      </c>
      <c r="EO18" s="5" t="str">
        <f t="shared" si="37"/>
        <v/>
      </c>
      <c r="EP18" s="5" t="str">
        <f t="shared" si="37"/>
        <v/>
      </c>
      <c r="EQ18" s="5" t="str">
        <f t="shared" si="37"/>
        <v/>
      </c>
      <c r="ER18" s="5" t="str">
        <f t="shared" si="37"/>
        <v/>
      </c>
      <c r="ES18" s="5" t="str">
        <f t="shared" si="37"/>
        <v/>
      </c>
      <c r="ET18" s="5" t="str">
        <f t="shared" si="38"/>
        <v/>
      </c>
      <c r="EU18" s="5" t="str">
        <f t="shared" si="38"/>
        <v/>
      </c>
      <c r="EV18" s="5" t="str">
        <f t="shared" si="38"/>
        <v/>
      </c>
      <c r="EW18" s="5" t="str">
        <f t="shared" si="38"/>
        <v/>
      </c>
      <c r="EX18" s="5" t="str">
        <f t="shared" si="38"/>
        <v/>
      </c>
      <c r="EY18" s="5" t="str">
        <f t="shared" si="38"/>
        <v/>
      </c>
      <c r="EZ18" s="5" t="str">
        <f t="shared" si="38"/>
        <v/>
      </c>
      <c r="FA18" s="5" t="str">
        <f t="shared" si="38"/>
        <v/>
      </c>
      <c r="FB18" s="5" t="str">
        <f t="shared" si="38"/>
        <v/>
      </c>
      <c r="FC18" s="5" t="str">
        <f t="shared" si="38"/>
        <v/>
      </c>
      <c r="FD18" s="5" t="str">
        <f t="shared" si="38"/>
        <v/>
      </c>
      <c r="FE18" s="5" t="str">
        <f t="shared" si="38"/>
        <v/>
      </c>
      <c r="FF18" s="5" t="str">
        <f t="shared" si="38"/>
        <v/>
      </c>
      <c r="FG18" s="5" t="str">
        <f t="shared" si="38"/>
        <v/>
      </c>
      <c r="FH18" s="5" t="str">
        <f t="shared" si="38"/>
        <v/>
      </c>
      <c r="FI18" s="5" t="str">
        <f t="shared" si="38"/>
        <v/>
      </c>
      <c r="FJ18" s="5" t="str">
        <f t="shared" si="39"/>
        <v/>
      </c>
      <c r="FK18" s="5" t="str">
        <f t="shared" si="39"/>
        <v/>
      </c>
      <c r="FL18" s="5" t="str">
        <f t="shared" si="39"/>
        <v/>
      </c>
      <c r="FM18" s="5" t="str">
        <f t="shared" si="39"/>
        <v/>
      </c>
      <c r="FN18" s="5" t="str">
        <f t="shared" si="39"/>
        <v/>
      </c>
      <c r="FO18" s="5" t="str">
        <f t="shared" si="39"/>
        <v/>
      </c>
      <c r="FP18" s="5" t="str">
        <f t="shared" si="39"/>
        <v/>
      </c>
      <c r="FQ18" s="5" t="str">
        <f t="shared" si="39"/>
        <v/>
      </c>
      <c r="FR18" s="5" t="str">
        <f t="shared" si="39"/>
        <v/>
      </c>
      <c r="FS18" s="5" t="str">
        <f t="shared" si="39"/>
        <v/>
      </c>
      <c r="FT18" s="5" t="str">
        <f t="shared" si="39"/>
        <v/>
      </c>
      <c r="FU18" s="5" t="str">
        <f t="shared" si="39"/>
        <v/>
      </c>
      <c r="FV18" s="5" t="str">
        <f t="shared" si="39"/>
        <v/>
      </c>
      <c r="FW18" s="5" t="str">
        <f t="shared" si="39"/>
        <v/>
      </c>
      <c r="FX18" s="5" t="str">
        <f t="shared" si="39"/>
        <v/>
      </c>
      <c r="FY18" s="5" t="str">
        <f t="shared" si="39"/>
        <v/>
      </c>
      <c r="FZ18" s="5" t="str">
        <f t="shared" si="40"/>
        <v/>
      </c>
      <c r="GA18" s="5" t="str">
        <f t="shared" si="40"/>
        <v/>
      </c>
      <c r="GB18" s="5" t="str">
        <f t="shared" si="40"/>
        <v/>
      </c>
      <c r="GC18" s="5" t="str">
        <f t="shared" si="40"/>
        <v/>
      </c>
      <c r="GD18" s="5" t="str">
        <f t="shared" si="40"/>
        <v/>
      </c>
      <c r="GE18" s="5" t="str">
        <f t="shared" si="40"/>
        <v/>
      </c>
      <c r="GF18" s="5" t="str">
        <f t="shared" si="40"/>
        <v/>
      </c>
      <c r="GG18" s="5" t="str">
        <f t="shared" si="40"/>
        <v/>
      </c>
      <c r="GH18" s="5" t="str">
        <f t="shared" si="40"/>
        <v/>
      </c>
      <c r="GI18" s="5" t="str">
        <f t="shared" si="40"/>
        <v/>
      </c>
      <c r="GJ18" s="5" t="str">
        <f t="shared" si="40"/>
        <v/>
      </c>
      <c r="GK18" s="5" t="str">
        <f t="shared" si="40"/>
        <v/>
      </c>
      <c r="GL18" s="5" t="str">
        <f t="shared" si="40"/>
        <v/>
      </c>
      <c r="GM18" s="5" t="str">
        <f t="shared" si="40"/>
        <v/>
      </c>
      <c r="GN18" s="5" t="str">
        <f t="shared" si="40"/>
        <v/>
      </c>
      <c r="GO18" s="5" t="str">
        <f t="shared" si="40"/>
        <v/>
      </c>
      <c r="GP18" s="5" t="str">
        <f t="shared" si="41"/>
        <v/>
      </c>
      <c r="GQ18" s="5" t="str">
        <f t="shared" si="41"/>
        <v/>
      </c>
      <c r="GR18" s="5" t="str">
        <f t="shared" si="41"/>
        <v/>
      </c>
      <c r="GS18" s="5" t="str">
        <f t="shared" si="41"/>
        <v/>
      </c>
      <c r="GT18" s="5" t="str">
        <f t="shared" si="41"/>
        <v/>
      </c>
      <c r="GU18" s="5" t="str">
        <f t="shared" si="41"/>
        <v/>
      </c>
      <c r="GV18" s="5" t="str">
        <f t="shared" si="41"/>
        <v/>
      </c>
      <c r="GW18" s="5" t="str">
        <f t="shared" si="41"/>
        <v/>
      </c>
      <c r="GX18" s="5" t="str">
        <f t="shared" si="41"/>
        <v/>
      </c>
      <c r="GY18" s="5" t="str">
        <f t="shared" si="41"/>
        <v/>
      </c>
      <c r="GZ18" s="5" t="str">
        <f t="shared" si="41"/>
        <v/>
      </c>
      <c r="HA18" s="5" t="str">
        <f t="shared" si="41"/>
        <v/>
      </c>
      <c r="HB18" s="5" t="str">
        <f t="shared" si="41"/>
        <v/>
      </c>
      <c r="HC18" s="5" t="str">
        <f t="shared" si="41"/>
        <v/>
      </c>
      <c r="HD18" s="5" t="str">
        <f t="shared" si="41"/>
        <v/>
      </c>
      <c r="HE18" s="5" t="str">
        <f t="shared" si="41"/>
        <v/>
      </c>
      <c r="HF18" s="5" t="str">
        <f t="shared" si="42"/>
        <v/>
      </c>
      <c r="HG18" s="5" t="str">
        <f t="shared" si="42"/>
        <v/>
      </c>
      <c r="HH18" s="5" t="str">
        <f t="shared" si="42"/>
        <v/>
      </c>
      <c r="HI18" s="5" t="str">
        <f t="shared" si="42"/>
        <v/>
      </c>
      <c r="HJ18" s="5" t="str">
        <f t="shared" si="42"/>
        <v/>
      </c>
      <c r="HK18" s="5" t="str">
        <f t="shared" si="42"/>
        <v/>
      </c>
      <c r="HL18" s="5" t="str">
        <f t="shared" si="42"/>
        <v/>
      </c>
      <c r="HM18" s="5" t="str">
        <f t="shared" si="42"/>
        <v/>
      </c>
      <c r="HN18" s="5" t="str">
        <f t="shared" si="42"/>
        <v/>
      </c>
      <c r="HO18" s="5" t="str">
        <f t="shared" si="42"/>
        <v/>
      </c>
      <c r="HP18" s="5" t="str">
        <f t="shared" si="42"/>
        <v/>
      </c>
      <c r="HQ18" s="5" t="str">
        <f t="shared" si="42"/>
        <v/>
      </c>
      <c r="HR18" s="5" t="str">
        <f t="shared" si="42"/>
        <v/>
      </c>
      <c r="HS18" s="5" t="str">
        <f t="shared" si="42"/>
        <v/>
      </c>
      <c r="HT18" s="5" t="str">
        <f t="shared" si="42"/>
        <v/>
      </c>
      <c r="HU18" s="5" t="str">
        <f t="shared" si="42"/>
        <v/>
      </c>
      <c r="HV18" s="5" t="str">
        <f t="shared" si="43"/>
        <v/>
      </c>
      <c r="HW18" s="5" t="str">
        <f t="shared" si="43"/>
        <v/>
      </c>
      <c r="HX18" s="5" t="str">
        <f t="shared" si="43"/>
        <v/>
      </c>
      <c r="HY18" s="5" t="str">
        <f t="shared" si="43"/>
        <v/>
      </c>
      <c r="HZ18" s="5" t="str">
        <f t="shared" si="43"/>
        <v/>
      </c>
      <c r="IA18" s="5" t="str">
        <f t="shared" si="43"/>
        <v/>
      </c>
      <c r="IB18" s="5" t="str">
        <f t="shared" si="43"/>
        <v/>
      </c>
      <c r="IC18" s="5" t="str">
        <f t="shared" si="43"/>
        <v/>
      </c>
      <c r="ID18" s="5" t="str">
        <f t="shared" si="43"/>
        <v/>
      </c>
      <c r="IE18" s="5" t="str">
        <f t="shared" si="43"/>
        <v/>
      </c>
      <c r="IF18" s="5" t="str">
        <f t="shared" si="43"/>
        <v/>
      </c>
      <c r="IG18" s="5" t="str">
        <f t="shared" si="43"/>
        <v/>
      </c>
      <c r="IH18" s="5" t="str">
        <f t="shared" si="43"/>
        <v/>
      </c>
      <c r="II18" s="5" t="str">
        <f t="shared" si="43"/>
        <v/>
      </c>
      <c r="IJ18" s="5" t="str">
        <f t="shared" si="43"/>
        <v/>
      </c>
      <c r="IK18" s="5" t="str">
        <f t="shared" si="43"/>
        <v/>
      </c>
      <c r="IL18" s="5" t="str">
        <f t="shared" si="44"/>
        <v/>
      </c>
      <c r="IM18" s="5" t="str">
        <f t="shared" si="44"/>
        <v/>
      </c>
      <c r="IN18" s="5" t="str">
        <f t="shared" si="44"/>
        <v/>
      </c>
      <c r="IO18" s="5" t="str">
        <f t="shared" si="44"/>
        <v/>
      </c>
      <c r="IP18" s="5" t="str">
        <f t="shared" si="44"/>
        <v/>
      </c>
      <c r="IQ18" s="5" t="str">
        <f t="shared" si="44"/>
        <v/>
      </c>
      <c r="IR18" s="5" t="str">
        <f t="shared" si="44"/>
        <v/>
      </c>
      <c r="IS18" s="5" t="str">
        <f t="shared" si="44"/>
        <v/>
      </c>
      <c r="IT18" s="5" t="str">
        <f t="shared" si="44"/>
        <v/>
      </c>
      <c r="IU18" s="5" t="str">
        <f t="shared" si="44"/>
        <v/>
      </c>
      <c r="IV18" s="5" t="str">
        <f t="shared" si="44"/>
        <v/>
      </c>
      <c r="IW18" s="5" t="str">
        <f t="shared" si="44"/>
        <v/>
      </c>
      <c r="IX18" s="5" t="str">
        <f t="shared" si="44"/>
        <v/>
      </c>
      <c r="IY18" s="5" t="str">
        <f t="shared" si="44"/>
        <v/>
      </c>
      <c r="IZ18" s="5" t="str">
        <f t="shared" si="44"/>
        <v/>
      </c>
      <c r="JA18" s="5" t="str">
        <f t="shared" si="44"/>
        <v/>
      </c>
      <c r="JB18" s="5" t="str">
        <f t="shared" si="45"/>
        <v/>
      </c>
      <c r="JC18" s="5" t="str">
        <f t="shared" si="45"/>
        <v/>
      </c>
      <c r="JD18" s="5" t="str">
        <f t="shared" si="45"/>
        <v/>
      </c>
      <c r="JE18" s="5" t="str">
        <f t="shared" si="21"/>
        <v/>
      </c>
      <c r="JF18" s="5" t="str">
        <f t="shared" si="21"/>
        <v/>
      </c>
      <c r="JG18" s="5" t="str">
        <f t="shared" si="21"/>
        <v/>
      </c>
      <c r="JH18" s="5" t="str">
        <f t="shared" si="21"/>
        <v/>
      </c>
      <c r="JI18" s="5" t="str">
        <f t="shared" si="21"/>
        <v/>
      </c>
      <c r="JJ18" s="5" t="str">
        <f t="shared" si="21"/>
        <v/>
      </c>
      <c r="JK18" s="5" t="str">
        <f t="shared" si="21"/>
        <v/>
      </c>
      <c r="JL18" s="5" t="str">
        <f t="shared" si="21"/>
        <v/>
      </c>
      <c r="JM18" s="5" t="str">
        <f t="shared" si="21"/>
        <v/>
      </c>
      <c r="JN18" s="5" t="str">
        <f t="shared" si="21"/>
        <v/>
      </c>
      <c r="JO18" s="5" t="str">
        <f t="shared" si="21"/>
        <v/>
      </c>
      <c r="JP18" s="5" t="str">
        <f t="shared" si="21"/>
        <v/>
      </c>
      <c r="JQ18" s="5" t="str">
        <f t="shared" si="21"/>
        <v/>
      </c>
      <c r="JR18" s="5" t="str">
        <f t="shared" si="21"/>
        <v/>
      </c>
      <c r="JS18" s="5" t="str">
        <f t="shared" si="21"/>
        <v/>
      </c>
      <c r="JT18" s="5" t="str">
        <f t="shared" si="21"/>
        <v/>
      </c>
      <c r="JU18" s="5" t="str">
        <f t="shared" si="22"/>
        <v/>
      </c>
      <c r="JV18" s="5" t="str">
        <f t="shared" si="22"/>
        <v/>
      </c>
      <c r="JW18" s="5" t="str">
        <f t="shared" si="22"/>
        <v/>
      </c>
      <c r="JX18" s="5" t="str">
        <f t="shared" si="22"/>
        <v/>
      </c>
      <c r="JY18" s="5" t="str">
        <f t="shared" si="22"/>
        <v/>
      </c>
      <c r="JZ18" s="5" t="str">
        <f t="shared" si="22"/>
        <v/>
      </c>
      <c r="KA18" s="5" t="str">
        <f t="shared" si="22"/>
        <v/>
      </c>
      <c r="KB18" s="5" t="str">
        <f t="shared" si="22"/>
        <v/>
      </c>
      <c r="KC18" s="5" t="str">
        <f t="shared" si="22"/>
        <v/>
      </c>
      <c r="KD18" s="5" t="str">
        <f t="shared" si="22"/>
        <v/>
      </c>
      <c r="KE18" s="5" t="str">
        <f t="shared" si="22"/>
        <v/>
      </c>
      <c r="KF18" s="5" t="str">
        <f t="shared" si="22"/>
        <v/>
      </c>
      <c r="KG18" s="5" t="str">
        <f t="shared" si="22"/>
        <v/>
      </c>
      <c r="KH18" s="5" t="str">
        <f t="shared" si="22"/>
        <v/>
      </c>
      <c r="KI18" s="5" t="str">
        <f t="shared" si="22"/>
        <v/>
      </c>
      <c r="KJ18" s="5" t="str">
        <f t="shared" si="22"/>
        <v/>
      </c>
      <c r="KK18" s="5" t="str">
        <f t="shared" si="23"/>
        <v/>
      </c>
      <c r="KL18" s="5" t="str">
        <f t="shared" si="23"/>
        <v/>
      </c>
      <c r="KM18" s="5" t="str">
        <f t="shared" si="23"/>
        <v/>
      </c>
      <c r="KN18" s="5" t="str">
        <f t="shared" si="23"/>
        <v/>
      </c>
      <c r="KO18" s="5" t="str">
        <f t="shared" si="23"/>
        <v/>
      </c>
      <c r="KP18" s="5" t="str">
        <f t="shared" si="23"/>
        <v/>
      </c>
      <c r="KQ18" s="5" t="str">
        <f t="shared" si="23"/>
        <v/>
      </c>
      <c r="KR18" s="5" t="str">
        <f t="shared" si="23"/>
        <v/>
      </c>
      <c r="KS18" s="5" t="str">
        <f t="shared" si="23"/>
        <v/>
      </c>
      <c r="KT18" s="5" t="str">
        <f t="shared" si="23"/>
        <v/>
      </c>
      <c r="KU18" s="5" t="str">
        <f t="shared" si="23"/>
        <v/>
      </c>
      <c r="KV18" s="5" t="str">
        <f t="shared" si="23"/>
        <v/>
      </c>
      <c r="KW18" s="5" t="str">
        <f t="shared" si="23"/>
        <v/>
      </c>
      <c r="KX18" s="5" t="str">
        <f t="shared" si="23"/>
        <v/>
      </c>
      <c r="KY18" s="5" t="str">
        <f t="shared" si="23"/>
        <v/>
      </c>
      <c r="KZ18" s="5" t="str">
        <f t="shared" si="23"/>
        <v/>
      </c>
      <c r="LA18" s="5" t="str">
        <f t="shared" si="20"/>
        <v/>
      </c>
      <c r="LB18" s="5" t="str">
        <f t="shared" si="20"/>
        <v/>
      </c>
      <c r="LC18" s="5" t="str">
        <f t="shared" si="20"/>
        <v/>
      </c>
      <c r="LD18" s="5" t="str">
        <f t="shared" si="20"/>
        <v/>
      </c>
      <c r="LE18" s="6" t="str">
        <f t="shared" si="20"/>
        <v/>
      </c>
    </row>
    <row r="19" spans="6:317" ht="26.55" customHeight="1" x14ac:dyDescent="0.3">
      <c r="F19" s="29" t="s">
        <v>29</v>
      </c>
      <c r="G19" s="30">
        <f>Data!AX13</f>
        <v>43527</v>
      </c>
      <c r="H19" s="30">
        <f t="shared" si="46"/>
        <v>43579</v>
      </c>
      <c r="I19" s="31">
        <f>Data!AY13</f>
        <v>53</v>
      </c>
      <c r="J19" s="57">
        <f>Data!AZ13</f>
        <v>0.18</v>
      </c>
      <c r="K19" s="11" t="str">
        <f t="shared" si="47"/>
        <v>No Iniciado</v>
      </c>
      <c r="L19" s="4" t="str">
        <f t="shared" si="33"/>
        <v/>
      </c>
      <c r="M19" s="5" t="str">
        <f t="shared" si="33"/>
        <v/>
      </c>
      <c r="N19" s="5" t="str">
        <f t="shared" si="33"/>
        <v>No Iniciado</v>
      </c>
      <c r="O19" s="5" t="str">
        <f t="shared" si="33"/>
        <v>No Iniciado</v>
      </c>
      <c r="P19" s="5" t="str">
        <f t="shared" si="33"/>
        <v>No Iniciado</v>
      </c>
      <c r="Q19" s="5" t="str">
        <f t="shared" si="33"/>
        <v>No Iniciado</v>
      </c>
      <c r="R19" s="5" t="str">
        <f t="shared" si="33"/>
        <v>No Iniciado</v>
      </c>
      <c r="S19" s="5" t="str">
        <f t="shared" si="33"/>
        <v>No Iniciado</v>
      </c>
      <c r="T19" s="5" t="str">
        <f t="shared" si="33"/>
        <v>No Iniciado</v>
      </c>
      <c r="U19" s="5" t="str">
        <f t="shared" si="33"/>
        <v>No Iniciado</v>
      </c>
      <c r="V19" s="5" t="str">
        <f t="shared" si="33"/>
        <v>No Iniciado</v>
      </c>
      <c r="W19" s="5" t="str">
        <f t="shared" si="33"/>
        <v>No Iniciado</v>
      </c>
      <c r="X19" s="5" t="str">
        <f t="shared" si="33"/>
        <v>No Iniciado</v>
      </c>
      <c r="Y19" s="5" t="str">
        <f t="shared" si="33"/>
        <v>No Iniciado</v>
      </c>
      <c r="Z19" s="5" t="str">
        <f t="shared" si="33"/>
        <v>No Iniciado</v>
      </c>
      <c r="AA19" s="5" t="str">
        <f t="shared" si="33"/>
        <v>No Iniciado</v>
      </c>
      <c r="AB19" s="5" t="str">
        <f t="shared" si="24"/>
        <v>No Iniciado</v>
      </c>
      <c r="AC19" s="5" t="str">
        <f t="shared" si="24"/>
        <v>No Iniciado</v>
      </c>
      <c r="AD19" s="5" t="str">
        <f t="shared" si="24"/>
        <v>No Iniciado</v>
      </c>
      <c r="AE19" s="5" t="str">
        <f t="shared" si="24"/>
        <v>No Iniciado</v>
      </c>
      <c r="AF19" s="5" t="str">
        <f t="shared" si="24"/>
        <v>No Iniciado</v>
      </c>
      <c r="AG19" s="5" t="str">
        <f t="shared" si="24"/>
        <v>No Iniciado</v>
      </c>
      <c r="AH19" s="5" t="str">
        <f t="shared" si="24"/>
        <v>No Iniciado</v>
      </c>
      <c r="AI19" s="5" t="str">
        <f t="shared" si="24"/>
        <v>No Iniciado</v>
      </c>
      <c r="AJ19" s="5" t="str">
        <f t="shared" si="24"/>
        <v>No Iniciado</v>
      </c>
      <c r="AK19" s="5" t="str">
        <f t="shared" si="24"/>
        <v>No Iniciado</v>
      </c>
      <c r="AL19" s="5" t="str">
        <f t="shared" si="25"/>
        <v>No Iniciado</v>
      </c>
      <c r="AM19" s="5" t="str">
        <f t="shared" si="25"/>
        <v>No Iniciado</v>
      </c>
      <c r="AN19" s="5" t="str">
        <f t="shared" si="25"/>
        <v>No Iniciado</v>
      </c>
      <c r="AO19" s="5" t="str">
        <f t="shared" si="25"/>
        <v>No Iniciado</v>
      </c>
      <c r="AP19" s="5" t="str">
        <f t="shared" si="25"/>
        <v>No Iniciado</v>
      </c>
      <c r="AQ19" s="5" t="str">
        <f t="shared" si="25"/>
        <v>No Iniciado</v>
      </c>
      <c r="AR19" s="5" t="str">
        <f t="shared" si="25"/>
        <v>No Iniciado</v>
      </c>
      <c r="AS19" s="5" t="str">
        <f t="shared" si="25"/>
        <v>No Iniciado</v>
      </c>
      <c r="AT19" s="5" t="str">
        <f t="shared" si="25"/>
        <v>No Iniciado</v>
      </c>
      <c r="AU19" s="5" t="str">
        <f t="shared" si="25"/>
        <v>No Iniciado</v>
      </c>
      <c r="AV19" s="5" t="str">
        <f t="shared" si="25"/>
        <v>No Iniciado</v>
      </c>
      <c r="AW19" s="5" t="str">
        <f t="shared" si="25"/>
        <v>No Iniciado</v>
      </c>
      <c r="AX19" s="5" t="str">
        <f t="shared" si="25"/>
        <v>No Iniciado</v>
      </c>
      <c r="AY19" s="5" t="str">
        <f t="shared" si="25"/>
        <v>No Iniciado</v>
      </c>
      <c r="AZ19" s="5" t="str">
        <f t="shared" si="25"/>
        <v>No Iniciado</v>
      </c>
      <c r="BA19" s="5" t="str">
        <f t="shared" si="25"/>
        <v>No Iniciado</v>
      </c>
      <c r="BB19" s="5" t="str">
        <f t="shared" si="26"/>
        <v>No Iniciado</v>
      </c>
      <c r="BC19" s="5" t="str">
        <f t="shared" si="26"/>
        <v>No Iniciado</v>
      </c>
      <c r="BD19" s="5" t="str">
        <f t="shared" si="26"/>
        <v>No Iniciado</v>
      </c>
      <c r="BE19" s="5" t="str">
        <f t="shared" si="26"/>
        <v>No Iniciado</v>
      </c>
      <c r="BF19" s="5" t="str">
        <f t="shared" si="26"/>
        <v>No Iniciado</v>
      </c>
      <c r="BG19" s="5" t="str">
        <f t="shared" si="26"/>
        <v>No Iniciado</v>
      </c>
      <c r="BH19" s="5" t="str">
        <f t="shared" si="26"/>
        <v>No Iniciado</v>
      </c>
      <c r="BI19" s="5" t="str">
        <f t="shared" si="26"/>
        <v>No Iniciado</v>
      </c>
      <c r="BJ19" s="5" t="str">
        <f t="shared" si="26"/>
        <v>No Iniciado</v>
      </c>
      <c r="BK19" s="5" t="str">
        <f t="shared" si="26"/>
        <v>No Iniciado</v>
      </c>
      <c r="BL19" s="5" t="str">
        <f t="shared" si="26"/>
        <v>No Iniciado</v>
      </c>
      <c r="BM19" s="5" t="str">
        <f t="shared" si="26"/>
        <v>No Iniciado</v>
      </c>
      <c r="BN19" s="5" t="str">
        <f t="shared" si="26"/>
        <v>No Iniciado</v>
      </c>
      <c r="BO19" s="5" t="str">
        <f t="shared" si="26"/>
        <v/>
      </c>
      <c r="BP19" s="5" t="str">
        <f t="shared" si="26"/>
        <v/>
      </c>
      <c r="BQ19" s="5" t="str">
        <f t="shared" si="26"/>
        <v/>
      </c>
      <c r="BR19" s="5" t="str">
        <f t="shared" si="27"/>
        <v/>
      </c>
      <c r="BS19" s="5" t="str">
        <f t="shared" si="27"/>
        <v/>
      </c>
      <c r="BT19" s="5" t="str">
        <f t="shared" si="27"/>
        <v/>
      </c>
      <c r="BU19" s="5" t="str">
        <f t="shared" si="27"/>
        <v/>
      </c>
      <c r="BV19" s="5" t="str">
        <f t="shared" si="27"/>
        <v/>
      </c>
      <c r="BW19" s="5" t="str">
        <f t="shared" si="27"/>
        <v/>
      </c>
      <c r="BX19" s="5" t="str">
        <f t="shared" si="27"/>
        <v/>
      </c>
      <c r="BY19" s="5" t="str">
        <f t="shared" si="27"/>
        <v/>
      </c>
      <c r="BZ19" s="5" t="str">
        <f t="shared" si="27"/>
        <v/>
      </c>
      <c r="CA19" s="5" t="str">
        <f t="shared" si="27"/>
        <v/>
      </c>
      <c r="CB19" s="5" t="str">
        <f t="shared" si="27"/>
        <v/>
      </c>
      <c r="CC19" s="5" t="str">
        <f t="shared" si="27"/>
        <v/>
      </c>
      <c r="CD19" s="5" t="str">
        <f t="shared" si="27"/>
        <v/>
      </c>
      <c r="CE19" s="5" t="str">
        <f t="shared" si="27"/>
        <v/>
      </c>
      <c r="CF19" s="5" t="str">
        <f t="shared" si="27"/>
        <v/>
      </c>
      <c r="CG19" s="5" t="str">
        <f t="shared" si="27"/>
        <v/>
      </c>
      <c r="CH19" s="5" t="str">
        <f t="shared" si="34"/>
        <v/>
      </c>
      <c r="CI19" s="5" t="str">
        <f t="shared" si="34"/>
        <v/>
      </c>
      <c r="CJ19" s="5" t="str">
        <f t="shared" si="34"/>
        <v/>
      </c>
      <c r="CK19" s="5" t="str">
        <f t="shared" si="34"/>
        <v/>
      </c>
      <c r="CL19" s="5" t="str">
        <f t="shared" si="34"/>
        <v/>
      </c>
      <c r="CM19" s="5" t="str">
        <f t="shared" si="34"/>
        <v/>
      </c>
      <c r="CN19" s="5" t="str">
        <f t="shared" si="34"/>
        <v/>
      </c>
      <c r="CO19" s="5" t="str">
        <f t="shared" si="34"/>
        <v/>
      </c>
      <c r="CP19" s="5" t="str">
        <f t="shared" si="34"/>
        <v/>
      </c>
      <c r="CQ19" s="5" t="str">
        <f t="shared" si="34"/>
        <v/>
      </c>
      <c r="CR19" s="5" t="str">
        <f t="shared" si="34"/>
        <v/>
      </c>
      <c r="CS19" s="5" t="str">
        <f t="shared" si="34"/>
        <v/>
      </c>
      <c r="CT19" s="5" t="str">
        <f t="shared" si="34"/>
        <v/>
      </c>
      <c r="CU19" s="5" t="str">
        <f t="shared" si="34"/>
        <v/>
      </c>
      <c r="CV19" s="5" t="str">
        <f t="shared" si="34"/>
        <v/>
      </c>
      <c r="CW19" s="5" t="str">
        <f t="shared" si="34"/>
        <v/>
      </c>
      <c r="CX19" s="5" t="str">
        <f t="shared" si="35"/>
        <v/>
      </c>
      <c r="CY19" s="5" t="str">
        <f t="shared" si="35"/>
        <v/>
      </c>
      <c r="CZ19" s="5" t="str">
        <f t="shared" si="35"/>
        <v/>
      </c>
      <c r="DA19" s="5" t="str">
        <f t="shared" si="35"/>
        <v/>
      </c>
      <c r="DB19" s="5" t="str">
        <f t="shared" si="35"/>
        <v/>
      </c>
      <c r="DC19" s="5" t="str">
        <f t="shared" si="35"/>
        <v/>
      </c>
      <c r="DD19" s="5" t="str">
        <f t="shared" si="35"/>
        <v/>
      </c>
      <c r="DE19" s="5" t="str">
        <f t="shared" si="35"/>
        <v/>
      </c>
      <c r="DF19" s="5" t="str">
        <f t="shared" si="35"/>
        <v/>
      </c>
      <c r="DG19" s="5" t="str">
        <f t="shared" si="35"/>
        <v/>
      </c>
      <c r="DH19" s="5" t="str">
        <f t="shared" si="35"/>
        <v/>
      </c>
      <c r="DI19" s="5" t="str">
        <f t="shared" si="35"/>
        <v/>
      </c>
      <c r="DJ19" s="5" t="str">
        <f t="shared" si="35"/>
        <v/>
      </c>
      <c r="DK19" s="5" t="str">
        <f t="shared" si="35"/>
        <v/>
      </c>
      <c r="DL19" s="5" t="str">
        <f t="shared" si="35"/>
        <v/>
      </c>
      <c r="DM19" s="5" t="str">
        <f t="shared" si="35"/>
        <v/>
      </c>
      <c r="DN19" s="5" t="str">
        <f t="shared" si="36"/>
        <v/>
      </c>
      <c r="DO19" s="5" t="str">
        <f t="shared" si="36"/>
        <v/>
      </c>
      <c r="DP19" s="5" t="str">
        <f t="shared" si="36"/>
        <v/>
      </c>
      <c r="DQ19" s="5" t="str">
        <f t="shared" si="36"/>
        <v/>
      </c>
      <c r="DR19" s="5" t="str">
        <f t="shared" si="36"/>
        <v/>
      </c>
      <c r="DS19" s="5" t="str">
        <f t="shared" si="36"/>
        <v/>
      </c>
      <c r="DT19" s="5" t="str">
        <f t="shared" si="36"/>
        <v/>
      </c>
      <c r="DU19" s="5" t="str">
        <f t="shared" si="36"/>
        <v/>
      </c>
      <c r="DV19" s="5" t="str">
        <f t="shared" si="36"/>
        <v/>
      </c>
      <c r="DW19" s="5" t="str">
        <f t="shared" si="36"/>
        <v/>
      </c>
      <c r="DX19" s="5" t="str">
        <f t="shared" si="36"/>
        <v/>
      </c>
      <c r="DY19" s="5" t="str">
        <f t="shared" si="36"/>
        <v/>
      </c>
      <c r="DZ19" s="5" t="str">
        <f t="shared" si="36"/>
        <v/>
      </c>
      <c r="EA19" s="5" t="str">
        <f t="shared" si="36"/>
        <v/>
      </c>
      <c r="EB19" s="5" t="str">
        <f t="shared" si="36"/>
        <v/>
      </c>
      <c r="EC19" s="5" t="str">
        <f t="shared" si="36"/>
        <v/>
      </c>
      <c r="ED19" s="5" t="str">
        <f t="shared" si="37"/>
        <v/>
      </c>
      <c r="EE19" s="5" t="str">
        <f t="shared" si="37"/>
        <v/>
      </c>
      <c r="EF19" s="5" t="str">
        <f t="shared" si="37"/>
        <v/>
      </c>
      <c r="EG19" s="5" t="str">
        <f t="shared" si="37"/>
        <v/>
      </c>
      <c r="EH19" s="5" t="str">
        <f t="shared" si="37"/>
        <v/>
      </c>
      <c r="EI19" s="5" t="str">
        <f t="shared" si="37"/>
        <v/>
      </c>
      <c r="EJ19" s="5" t="str">
        <f t="shared" si="37"/>
        <v/>
      </c>
      <c r="EK19" s="5" t="str">
        <f t="shared" si="37"/>
        <v/>
      </c>
      <c r="EL19" s="5" t="str">
        <f t="shared" si="37"/>
        <v/>
      </c>
      <c r="EM19" s="5" t="str">
        <f t="shared" si="37"/>
        <v/>
      </c>
      <c r="EN19" s="5" t="str">
        <f t="shared" si="37"/>
        <v/>
      </c>
      <c r="EO19" s="5" t="str">
        <f t="shared" si="37"/>
        <v/>
      </c>
      <c r="EP19" s="5" t="str">
        <f t="shared" si="37"/>
        <v/>
      </c>
      <c r="EQ19" s="5" t="str">
        <f t="shared" si="37"/>
        <v/>
      </c>
      <c r="ER19" s="5" t="str">
        <f t="shared" si="37"/>
        <v/>
      </c>
      <c r="ES19" s="5" t="str">
        <f t="shared" si="37"/>
        <v/>
      </c>
      <c r="ET19" s="5" t="str">
        <f t="shared" si="38"/>
        <v/>
      </c>
      <c r="EU19" s="5" t="str">
        <f t="shared" si="38"/>
        <v/>
      </c>
      <c r="EV19" s="5" t="str">
        <f t="shared" si="38"/>
        <v/>
      </c>
      <c r="EW19" s="5" t="str">
        <f t="shared" si="38"/>
        <v/>
      </c>
      <c r="EX19" s="5" t="str">
        <f t="shared" si="38"/>
        <v/>
      </c>
      <c r="EY19" s="5" t="str">
        <f t="shared" si="38"/>
        <v/>
      </c>
      <c r="EZ19" s="5" t="str">
        <f t="shared" si="38"/>
        <v/>
      </c>
      <c r="FA19" s="5" t="str">
        <f t="shared" si="38"/>
        <v/>
      </c>
      <c r="FB19" s="5" t="str">
        <f t="shared" si="38"/>
        <v/>
      </c>
      <c r="FC19" s="5" t="str">
        <f t="shared" si="38"/>
        <v/>
      </c>
      <c r="FD19" s="5" t="str">
        <f t="shared" si="38"/>
        <v/>
      </c>
      <c r="FE19" s="5" t="str">
        <f t="shared" si="38"/>
        <v/>
      </c>
      <c r="FF19" s="5" t="str">
        <f t="shared" si="38"/>
        <v/>
      </c>
      <c r="FG19" s="5" t="str">
        <f t="shared" si="38"/>
        <v/>
      </c>
      <c r="FH19" s="5" t="str">
        <f t="shared" si="38"/>
        <v/>
      </c>
      <c r="FI19" s="5" t="str">
        <f t="shared" si="38"/>
        <v/>
      </c>
      <c r="FJ19" s="5" t="str">
        <f t="shared" si="39"/>
        <v/>
      </c>
      <c r="FK19" s="5" t="str">
        <f t="shared" si="39"/>
        <v/>
      </c>
      <c r="FL19" s="5" t="str">
        <f t="shared" si="39"/>
        <v/>
      </c>
      <c r="FM19" s="5" t="str">
        <f t="shared" si="39"/>
        <v/>
      </c>
      <c r="FN19" s="5" t="str">
        <f t="shared" si="39"/>
        <v/>
      </c>
      <c r="FO19" s="5" t="str">
        <f t="shared" si="39"/>
        <v/>
      </c>
      <c r="FP19" s="5" t="str">
        <f t="shared" si="39"/>
        <v/>
      </c>
      <c r="FQ19" s="5" t="str">
        <f t="shared" si="39"/>
        <v/>
      </c>
      <c r="FR19" s="5" t="str">
        <f t="shared" si="39"/>
        <v/>
      </c>
      <c r="FS19" s="5" t="str">
        <f t="shared" si="39"/>
        <v/>
      </c>
      <c r="FT19" s="5" t="str">
        <f t="shared" si="39"/>
        <v/>
      </c>
      <c r="FU19" s="5" t="str">
        <f t="shared" si="39"/>
        <v/>
      </c>
      <c r="FV19" s="5" t="str">
        <f t="shared" si="39"/>
        <v/>
      </c>
      <c r="FW19" s="5" t="str">
        <f t="shared" si="39"/>
        <v/>
      </c>
      <c r="FX19" s="5" t="str">
        <f t="shared" si="39"/>
        <v/>
      </c>
      <c r="FY19" s="5" t="str">
        <f t="shared" si="39"/>
        <v/>
      </c>
      <c r="FZ19" s="5" t="str">
        <f t="shared" si="40"/>
        <v/>
      </c>
      <c r="GA19" s="5" t="str">
        <f t="shared" si="40"/>
        <v/>
      </c>
      <c r="GB19" s="5" t="str">
        <f t="shared" si="40"/>
        <v/>
      </c>
      <c r="GC19" s="5" t="str">
        <f t="shared" si="40"/>
        <v/>
      </c>
      <c r="GD19" s="5" t="str">
        <f t="shared" si="40"/>
        <v/>
      </c>
      <c r="GE19" s="5" t="str">
        <f t="shared" si="40"/>
        <v/>
      </c>
      <c r="GF19" s="5" t="str">
        <f t="shared" si="40"/>
        <v/>
      </c>
      <c r="GG19" s="5" t="str">
        <f t="shared" si="40"/>
        <v/>
      </c>
      <c r="GH19" s="5" t="str">
        <f t="shared" si="40"/>
        <v/>
      </c>
      <c r="GI19" s="5" t="str">
        <f t="shared" si="40"/>
        <v/>
      </c>
      <c r="GJ19" s="5" t="str">
        <f t="shared" si="40"/>
        <v/>
      </c>
      <c r="GK19" s="5" t="str">
        <f t="shared" si="40"/>
        <v/>
      </c>
      <c r="GL19" s="5" t="str">
        <f t="shared" si="40"/>
        <v/>
      </c>
      <c r="GM19" s="5" t="str">
        <f t="shared" si="40"/>
        <v/>
      </c>
      <c r="GN19" s="5" t="str">
        <f t="shared" si="40"/>
        <v/>
      </c>
      <c r="GO19" s="5" t="str">
        <f t="shared" si="40"/>
        <v/>
      </c>
      <c r="GP19" s="5" t="str">
        <f t="shared" si="41"/>
        <v/>
      </c>
      <c r="GQ19" s="5" t="str">
        <f t="shared" si="41"/>
        <v/>
      </c>
      <c r="GR19" s="5" t="str">
        <f t="shared" si="41"/>
        <v/>
      </c>
      <c r="GS19" s="5" t="str">
        <f t="shared" si="41"/>
        <v/>
      </c>
      <c r="GT19" s="5" t="str">
        <f t="shared" si="41"/>
        <v/>
      </c>
      <c r="GU19" s="5" t="str">
        <f t="shared" si="41"/>
        <v/>
      </c>
      <c r="GV19" s="5" t="str">
        <f t="shared" si="41"/>
        <v/>
      </c>
      <c r="GW19" s="5" t="str">
        <f t="shared" si="41"/>
        <v/>
      </c>
      <c r="GX19" s="5" t="str">
        <f t="shared" si="41"/>
        <v/>
      </c>
      <c r="GY19" s="5" t="str">
        <f t="shared" si="41"/>
        <v/>
      </c>
      <c r="GZ19" s="5" t="str">
        <f t="shared" si="41"/>
        <v/>
      </c>
      <c r="HA19" s="5" t="str">
        <f t="shared" si="41"/>
        <v/>
      </c>
      <c r="HB19" s="5" t="str">
        <f t="shared" si="41"/>
        <v/>
      </c>
      <c r="HC19" s="5" t="str">
        <f t="shared" si="41"/>
        <v/>
      </c>
      <c r="HD19" s="5" t="str">
        <f t="shared" si="41"/>
        <v/>
      </c>
      <c r="HE19" s="5" t="str">
        <f t="shared" si="41"/>
        <v/>
      </c>
      <c r="HF19" s="5" t="str">
        <f t="shared" si="42"/>
        <v/>
      </c>
      <c r="HG19" s="5" t="str">
        <f t="shared" si="42"/>
        <v/>
      </c>
      <c r="HH19" s="5" t="str">
        <f t="shared" si="42"/>
        <v/>
      </c>
      <c r="HI19" s="5" t="str">
        <f t="shared" si="42"/>
        <v/>
      </c>
      <c r="HJ19" s="5" t="str">
        <f t="shared" si="42"/>
        <v/>
      </c>
      <c r="HK19" s="5" t="str">
        <f t="shared" si="42"/>
        <v/>
      </c>
      <c r="HL19" s="5" t="str">
        <f t="shared" si="42"/>
        <v/>
      </c>
      <c r="HM19" s="5" t="str">
        <f t="shared" si="42"/>
        <v/>
      </c>
      <c r="HN19" s="5" t="str">
        <f t="shared" si="42"/>
        <v/>
      </c>
      <c r="HO19" s="5" t="str">
        <f t="shared" si="42"/>
        <v/>
      </c>
      <c r="HP19" s="5" t="str">
        <f t="shared" si="42"/>
        <v/>
      </c>
      <c r="HQ19" s="5" t="str">
        <f t="shared" si="42"/>
        <v/>
      </c>
      <c r="HR19" s="5" t="str">
        <f t="shared" si="42"/>
        <v/>
      </c>
      <c r="HS19" s="5" t="str">
        <f t="shared" si="42"/>
        <v/>
      </c>
      <c r="HT19" s="5" t="str">
        <f t="shared" si="42"/>
        <v/>
      </c>
      <c r="HU19" s="5" t="str">
        <f t="shared" si="42"/>
        <v/>
      </c>
      <c r="HV19" s="5" t="str">
        <f t="shared" si="43"/>
        <v/>
      </c>
      <c r="HW19" s="5" t="str">
        <f t="shared" si="43"/>
        <v/>
      </c>
      <c r="HX19" s="5" t="str">
        <f t="shared" si="43"/>
        <v/>
      </c>
      <c r="HY19" s="5" t="str">
        <f t="shared" si="43"/>
        <v/>
      </c>
      <c r="HZ19" s="5" t="str">
        <f t="shared" si="43"/>
        <v/>
      </c>
      <c r="IA19" s="5" t="str">
        <f t="shared" si="43"/>
        <v/>
      </c>
      <c r="IB19" s="5" t="str">
        <f t="shared" si="43"/>
        <v/>
      </c>
      <c r="IC19" s="5" t="str">
        <f t="shared" si="43"/>
        <v/>
      </c>
      <c r="ID19" s="5" t="str">
        <f t="shared" si="43"/>
        <v/>
      </c>
      <c r="IE19" s="5" t="str">
        <f t="shared" si="43"/>
        <v/>
      </c>
      <c r="IF19" s="5" t="str">
        <f t="shared" si="43"/>
        <v/>
      </c>
      <c r="IG19" s="5" t="str">
        <f t="shared" si="43"/>
        <v/>
      </c>
      <c r="IH19" s="5" t="str">
        <f t="shared" si="43"/>
        <v/>
      </c>
      <c r="II19" s="5" t="str">
        <f t="shared" si="43"/>
        <v/>
      </c>
      <c r="IJ19" s="5" t="str">
        <f t="shared" si="43"/>
        <v/>
      </c>
      <c r="IK19" s="5" t="str">
        <f t="shared" si="43"/>
        <v/>
      </c>
      <c r="IL19" s="5" t="str">
        <f t="shared" si="44"/>
        <v/>
      </c>
      <c r="IM19" s="5" t="str">
        <f t="shared" si="44"/>
        <v/>
      </c>
      <c r="IN19" s="5" t="str">
        <f t="shared" si="44"/>
        <v/>
      </c>
      <c r="IO19" s="5" t="str">
        <f t="shared" si="44"/>
        <v/>
      </c>
      <c r="IP19" s="5" t="str">
        <f t="shared" si="44"/>
        <v/>
      </c>
      <c r="IQ19" s="5" t="str">
        <f t="shared" si="44"/>
        <v/>
      </c>
      <c r="IR19" s="5" t="str">
        <f t="shared" si="44"/>
        <v/>
      </c>
      <c r="IS19" s="5" t="str">
        <f t="shared" si="44"/>
        <v/>
      </c>
      <c r="IT19" s="5" t="str">
        <f t="shared" si="44"/>
        <v/>
      </c>
      <c r="IU19" s="5" t="str">
        <f t="shared" si="44"/>
        <v/>
      </c>
      <c r="IV19" s="5" t="str">
        <f t="shared" si="44"/>
        <v/>
      </c>
      <c r="IW19" s="5" t="str">
        <f t="shared" si="44"/>
        <v/>
      </c>
      <c r="IX19" s="5" t="str">
        <f t="shared" si="44"/>
        <v/>
      </c>
      <c r="IY19" s="5" t="str">
        <f t="shared" si="44"/>
        <v/>
      </c>
      <c r="IZ19" s="5" t="str">
        <f t="shared" si="44"/>
        <v/>
      </c>
      <c r="JA19" s="5" t="str">
        <f t="shared" si="44"/>
        <v/>
      </c>
      <c r="JB19" s="5" t="str">
        <f t="shared" si="45"/>
        <v/>
      </c>
      <c r="JC19" s="5" t="str">
        <f t="shared" si="45"/>
        <v/>
      </c>
      <c r="JD19" s="5" t="str">
        <f t="shared" si="45"/>
        <v/>
      </c>
      <c r="JE19" s="5" t="str">
        <f t="shared" si="21"/>
        <v/>
      </c>
      <c r="JF19" s="5" t="str">
        <f t="shared" si="21"/>
        <v/>
      </c>
      <c r="JG19" s="5" t="str">
        <f t="shared" si="21"/>
        <v/>
      </c>
      <c r="JH19" s="5" t="str">
        <f t="shared" si="21"/>
        <v/>
      </c>
      <c r="JI19" s="5" t="str">
        <f t="shared" si="21"/>
        <v/>
      </c>
      <c r="JJ19" s="5" t="str">
        <f t="shared" si="21"/>
        <v/>
      </c>
      <c r="JK19" s="5" t="str">
        <f t="shared" si="21"/>
        <v/>
      </c>
      <c r="JL19" s="5" t="str">
        <f t="shared" si="21"/>
        <v/>
      </c>
      <c r="JM19" s="5" t="str">
        <f t="shared" si="21"/>
        <v/>
      </c>
      <c r="JN19" s="5" t="str">
        <f t="shared" si="21"/>
        <v/>
      </c>
      <c r="JO19" s="5" t="str">
        <f t="shared" si="21"/>
        <v/>
      </c>
      <c r="JP19" s="5" t="str">
        <f t="shared" si="21"/>
        <v/>
      </c>
      <c r="JQ19" s="5" t="str">
        <f t="shared" si="21"/>
        <v/>
      </c>
      <c r="JR19" s="5" t="str">
        <f t="shared" si="21"/>
        <v/>
      </c>
      <c r="JS19" s="5" t="str">
        <f t="shared" si="21"/>
        <v/>
      </c>
      <c r="JT19" s="5" t="str">
        <f t="shared" si="21"/>
        <v/>
      </c>
      <c r="JU19" s="5" t="str">
        <f t="shared" si="22"/>
        <v/>
      </c>
      <c r="JV19" s="5" t="str">
        <f t="shared" si="22"/>
        <v/>
      </c>
      <c r="JW19" s="5" t="str">
        <f t="shared" si="22"/>
        <v/>
      </c>
      <c r="JX19" s="5" t="str">
        <f t="shared" si="22"/>
        <v/>
      </c>
      <c r="JY19" s="5" t="str">
        <f t="shared" si="22"/>
        <v/>
      </c>
      <c r="JZ19" s="5" t="str">
        <f t="shared" si="22"/>
        <v/>
      </c>
      <c r="KA19" s="5" t="str">
        <f t="shared" si="22"/>
        <v/>
      </c>
      <c r="KB19" s="5" t="str">
        <f t="shared" si="22"/>
        <v/>
      </c>
      <c r="KC19" s="5" t="str">
        <f t="shared" si="22"/>
        <v/>
      </c>
      <c r="KD19" s="5" t="str">
        <f t="shared" si="22"/>
        <v/>
      </c>
      <c r="KE19" s="5" t="str">
        <f t="shared" si="22"/>
        <v/>
      </c>
      <c r="KF19" s="5" t="str">
        <f t="shared" si="22"/>
        <v/>
      </c>
      <c r="KG19" s="5" t="str">
        <f t="shared" si="22"/>
        <v/>
      </c>
      <c r="KH19" s="5" t="str">
        <f t="shared" si="22"/>
        <v/>
      </c>
      <c r="KI19" s="5" t="str">
        <f t="shared" si="22"/>
        <v/>
      </c>
      <c r="KJ19" s="5" t="str">
        <f t="shared" si="22"/>
        <v/>
      </c>
      <c r="KK19" s="5" t="str">
        <f t="shared" si="23"/>
        <v/>
      </c>
      <c r="KL19" s="5" t="str">
        <f t="shared" si="23"/>
        <v/>
      </c>
      <c r="KM19" s="5" t="str">
        <f t="shared" si="23"/>
        <v/>
      </c>
      <c r="KN19" s="5" t="str">
        <f t="shared" si="23"/>
        <v/>
      </c>
      <c r="KO19" s="5" t="str">
        <f t="shared" si="23"/>
        <v/>
      </c>
      <c r="KP19" s="5" t="str">
        <f t="shared" si="23"/>
        <v/>
      </c>
      <c r="KQ19" s="5" t="str">
        <f t="shared" si="23"/>
        <v/>
      </c>
      <c r="KR19" s="5" t="str">
        <f t="shared" si="23"/>
        <v/>
      </c>
      <c r="KS19" s="5" t="str">
        <f t="shared" si="23"/>
        <v/>
      </c>
      <c r="KT19" s="5" t="str">
        <f t="shared" si="23"/>
        <v/>
      </c>
      <c r="KU19" s="5" t="str">
        <f t="shared" si="23"/>
        <v/>
      </c>
      <c r="KV19" s="5" t="str">
        <f t="shared" si="23"/>
        <v/>
      </c>
      <c r="KW19" s="5" t="str">
        <f t="shared" si="23"/>
        <v/>
      </c>
      <c r="KX19" s="5" t="str">
        <f t="shared" si="23"/>
        <v/>
      </c>
      <c r="KY19" s="5" t="str">
        <f t="shared" si="23"/>
        <v/>
      </c>
      <c r="KZ19" s="5" t="str">
        <f t="shared" si="23"/>
        <v/>
      </c>
      <c r="LA19" s="5" t="str">
        <f t="shared" si="20"/>
        <v/>
      </c>
      <c r="LB19" s="5" t="str">
        <f t="shared" si="20"/>
        <v/>
      </c>
      <c r="LC19" s="5" t="str">
        <f t="shared" si="20"/>
        <v/>
      </c>
      <c r="LD19" s="5" t="str">
        <f t="shared" si="20"/>
        <v/>
      </c>
      <c r="LE19" s="6" t="str">
        <f t="shared" si="20"/>
        <v/>
      </c>
    </row>
    <row r="20" spans="6:317" ht="26.55" customHeight="1" x14ac:dyDescent="0.3">
      <c r="F20" s="29" t="s">
        <v>30</v>
      </c>
      <c r="G20" s="30">
        <f>Data!AX14</f>
        <v>43528</v>
      </c>
      <c r="H20" s="30">
        <f t="shared" ref="H20" si="48">G20+I20-1</f>
        <v>43570</v>
      </c>
      <c r="I20" s="31">
        <f>Data!AY14</f>
        <v>43</v>
      </c>
      <c r="J20" s="57">
        <f>Data!AZ14</f>
        <v>0.82</v>
      </c>
      <c r="K20" s="11" t="str">
        <f t="shared" si="47"/>
        <v>En Proceso</v>
      </c>
      <c r="L20" s="7" t="str">
        <f t="shared" si="33"/>
        <v/>
      </c>
      <c r="M20" s="8" t="str">
        <f t="shared" si="33"/>
        <v/>
      </c>
      <c r="N20" s="8" t="str">
        <f t="shared" si="33"/>
        <v/>
      </c>
      <c r="O20" s="8" t="str">
        <f t="shared" si="33"/>
        <v>En Proceso</v>
      </c>
      <c r="P20" s="8" t="str">
        <f t="shared" si="33"/>
        <v>En Proceso</v>
      </c>
      <c r="Q20" s="8" t="str">
        <f t="shared" si="33"/>
        <v>En Proceso</v>
      </c>
      <c r="R20" s="8" t="str">
        <f t="shared" si="33"/>
        <v>En Proceso</v>
      </c>
      <c r="S20" s="8" t="str">
        <f t="shared" si="33"/>
        <v>En Proceso</v>
      </c>
      <c r="T20" s="8" t="str">
        <f t="shared" si="33"/>
        <v>En Proceso</v>
      </c>
      <c r="U20" s="8" t="str">
        <f t="shared" si="33"/>
        <v>En Proceso</v>
      </c>
      <c r="V20" s="8" t="str">
        <f t="shared" si="33"/>
        <v>En Proceso</v>
      </c>
      <c r="W20" s="8" t="str">
        <f t="shared" si="33"/>
        <v>En Proceso</v>
      </c>
      <c r="X20" s="8" t="str">
        <f t="shared" si="33"/>
        <v>En Proceso</v>
      </c>
      <c r="Y20" s="8" t="str">
        <f t="shared" si="33"/>
        <v>En Proceso</v>
      </c>
      <c r="Z20" s="8" t="str">
        <f t="shared" si="33"/>
        <v>En Proceso</v>
      </c>
      <c r="AA20" s="8" t="str">
        <f t="shared" si="33"/>
        <v>En Proceso</v>
      </c>
      <c r="AB20" s="8" t="str">
        <f t="shared" si="24"/>
        <v>En Proceso</v>
      </c>
      <c r="AC20" s="8" t="str">
        <f t="shared" si="24"/>
        <v>En Proceso</v>
      </c>
      <c r="AD20" s="8" t="str">
        <f t="shared" si="24"/>
        <v>En Proceso</v>
      </c>
      <c r="AE20" s="8" t="str">
        <f t="shared" si="24"/>
        <v>En Proceso</v>
      </c>
      <c r="AF20" s="8" t="str">
        <f t="shared" si="24"/>
        <v>En Proceso</v>
      </c>
      <c r="AG20" s="8" t="str">
        <f t="shared" si="24"/>
        <v>En Proceso</v>
      </c>
      <c r="AH20" s="8" t="str">
        <f t="shared" si="24"/>
        <v>En Proceso</v>
      </c>
      <c r="AI20" s="8" t="str">
        <f t="shared" si="24"/>
        <v>En Proceso</v>
      </c>
      <c r="AJ20" s="8" t="str">
        <f t="shared" si="24"/>
        <v>En Proceso</v>
      </c>
      <c r="AK20" s="8" t="str">
        <f t="shared" si="24"/>
        <v>En Proceso</v>
      </c>
      <c r="AL20" s="8" t="str">
        <f t="shared" si="25"/>
        <v>En Proceso</v>
      </c>
      <c r="AM20" s="8" t="str">
        <f t="shared" si="25"/>
        <v>En Proceso</v>
      </c>
      <c r="AN20" s="8" t="str">
        <f t="shared" si="25"/>
        <v>En Proceso</v>
      </c>
      <c r="AO20" s="8" t="str">
        <f t="shared" si="25"/>
        <v>En Proceso</v>
      </c>
      <c r="AP20" s="8" t="str">
        <f t="shared" si="25"/>
        <v>En Proceso</v>
      </c>
      <c r="AQ20" s="8" t="str">
        <f t="shared" si="25"/>
        <v>En Proceso</v>
      </c>
      <c r="AR20" s="8" t="str">
        <f t="shared" si="25"/>
        <v>En Proceso</v>
      </c>
      <c r="AS20" s="8" t="str">
        <f t="shared" si="25"/>
        <v>En Proceso</v>
      </c>
      <c r="AT20" s="8" t="str">
        <f t="shared" si="25"/>
        <v>En Proceso</v>
      </c>
      <c r="AU20" s="8" t="str">
        <f t="shared" si="25"/>
        <v>En Proceso</v>
      </c>
      <c r="AV20" s="8" t="str">
        <f t="shared" si="25"/>
        <v>En Proceso</v>
      </c>
      <c r="AW20" s="8" t="str">
        <f t="shared" si="25"/>
        <v>En Proceso</v>
      </c>
      <c r="AX20" s="8" t="str">
        <f t="shared" si="25"/>
        <v>En Proceso</v>
      </c>
      <c r="AY20" s="8" t="str">
        <f t="shared" si="25"/>
        <v>En Proceso</v>
      </c>
      <c r="AZ20" s="8" t="str">
        <f t="shared" si="25"/>
        <v>En Proceso</v>
      </c>
      <c r="BA20" s="8" t="str">
        <f t="shared" si="25"/>
        <v>En Proceso</v>
      </c>
      <c r="BB20" s="8" t="str">
        <f t="shared" si="26"/>
        <v>En Proceso</v>
      </c>
      <c r="BC20" s="8" t="str">
        <f t="shared" si="26"/>
        <v>En Proceso</v>
      </c>
      <c r="BD20" s="8" t="str">
        <f t="shared" si="26"/>
        <v>En Proceso</v>
      </c>
      <c r="BE20" s="8" t="str">
        <f t="shared" si="26"/>
        <v>En Proceso</v>
      </c>
      <c r="BF20" s="8" t="str">
        <f t="shared" si="26"/>
        <v/>
      </c>
      <c r="BG20" s="8" t="str">
        <f t="shared" si="26"/>
        <v/>
      </c>
      <c r="BH20" s="8" t="str">
        <f t="shared" si="26"/>
        <v/>
      </c>
      <c r="BI20" s="8" t="str">
        <f t="shared" si="26"/>
        <v/>
      </c>
      <c r="BJ20" s="8" t="str">
        <f t="shared" si="26"/>
        <v/>
      </c>
      <c r="BK20" s="8" t="str">
        <f t="shared" si="26"/>
        <v/>
      </c>
      <c r="BL20" s="8" t="str">
        <f t="shared" si="26"/>
        <v/>
      </c>
      <c r="BM20" s="8" t="str">
        <f t="shared" si="26"/>
        <v/>
      </c>
      <c r="BN20" s="8" t="str">
        <f t="shared" si="26"/>
        <v/>
      </c>
      <c r="BO20" s="8" t="str">
        <f t="shared" si="26"/>
        <v/>
      </c>
      <c r="BP20" s="8" t="str">
        <f t="shared" si="26"/>
        <v/>
      </c>
      <c r="BQ20" s="8" t="str">
        <f t="shared" si="26"/>
        <v/>
      </c>
      <c r="BR20" s="8" t="str">
        <f t="shared" si="27"/>
        <v/>
      </c>
      <c r="BS20" s="8" t="str">
        <f t="shared" si="27"/>
        <v/>
      </c>
      <c r="BT20" s="8" t="str">
        <f t="shared" si="27"/>
        <v/>
      </c>
      <c r="BU20" s="8" t="str">
        <f t="shared" si="27"/>
        <v/>
      </c>
      <c r="BV20" s="8" t="str">
        <f t="shared" si="27"/>
        <v/>
      </c>
      <c r="BW20" s="8" t="str">
        <f t="shared" si="27"/>
        <v/>
      </c>
      <c r="BX20" s="8" t="str">
        <f t="shared" si="27"/>
        <v/>
      </c>
      <c r="BY20" s="8" t="str">
        <f t="shared" si="27"/>
        <v/>
      </c>
      <c r="BZ20" s="8" t="str">
        <f t="shared" si="27"/>
        <v/>
      </c>
      <c r="CA20" s="8" t="str">
        <f t="shared" si="27"/>
        <v/>
      </c>
      <c r="CB20" s="8" t="str">
        <f t="shared" si="27"/>
        <v/>
      </c>
      <c r="CC20" s="8" t="str">
        <f t="shared" si="27"/>
        <v/>
      </c>
      <c r="CD20" s="8" t="str">
        <f t="shared" si="27"/>
        <v/>
      </c>
      <c r="CE20" s="8" t="str">
        <f t="shared" si="27"/>
        <v/>
      </c>
      <c r="CF20" s="8" t="str">
        <f t="shared" si="27"/>
        <v/>
      </c>
      <c r="CG20" s="8" t="str">
        <f t="shared" si="27"/>
        <v/>
      </c>
      <c r="CH20" s="8" t="str">
        <f t="shared" si="34"/>
        <v/>
      </c>
      <c r="CI20" s="8" t="str">
        <f t="shared" si="34"/>
        <v/>
      </c>
      <c r="CJ20" s="8" t="str">
        <f t="shared" si="34"/>
        <v/>
      </c>
      <c r="CK20" s="8" t="str">
        <f t="shared" si="34"/>
        <v/>
      </c>
      <c r="CL20" s="8" t="str">
        <f t="shared" si="34"/>
        <v/>
      </c>
      <c r="CM20" s="8" t="str">
        <f t="shared" si="34"/>
        <v/>
      </c>
      <c r="CN20" s="8" t="str">
        <f t="shared" si="34"/>
        <v/>
      </c>
      <c r="CO20" s="8" t="str">
        <f t="shared" si="34"/>
        <v/>
      </c>
      <c r="CP20" s="8" t="str">
        <f t="shared" si="34"/>
        <v/>
      </c>
      <c r="CQ20" s="8" t="str">
        <f t="shared" si="34"/>
        <v/>
      </c>
      <c r="CR20" s="8" t="str">
        <f t="shared" si="34"/>
        <v/>
      </c>
      <c r="CS20" s="8" t="str">
        <f t="shared" si="34"/>
        <v/>
      </c>
      <c r="CT20" s="8" t="str">
        <f t="shared" si="34"/>
        <v/>
      </c>
      <c r="CU20" s="8" t="str">
        <f t="shared" si="34"/>
        <v/>
      </c>
      <c r="CV20" s="8" t="str">
        <f t="shared" si="34"/>
        <v/>
      </c>
      <c r="CW20" s="8" t="str">
        <f t="shared" si="34"/>
        <v/>
      </c>
      <c r="CX20" s="8" t="str">
        <f t="shared" si="35"/>
        <v/>
      </c>
      <c r="CY20" s="8" t="str">
        <f t="shared" si="35"/>
        <v/>
      </c>
      <c r="CZ20" s="8" t="str">
        <f t="shared" si="35"/>
        <v/>
      </c>
      <c r="DA20" s="8" t="str">
        <f t="shared" si="35"/>
        <v/>
      </c>
      <c r="DB20" s="8" t="str">
        <f t="shared" si="35"/>
        <v/>
      </c>
      <c r="DC20" s="8" t="str">
        <f t="shared" si="35"/>
        <v/>
      </c>
      <c r="DD20" s="8" t="str">
        <f t="shared" si="35"/>
        <v/>
      </c>
      <c r="DE20" s="8" t="str">
        <f t="shared" si="35"/>
        <v/>
      </c>
      <c r="DF20" s="8" t="str">
        <f t="shared" si="35"/>
        <v/>
      </c>
      <c r="DG20" s="8" t="str">
        <f t="shared" si="35"/>
        <v/>
      </c>
      <c r="DH20" s="8" t="str">
        <f t="shared" si="35"/>
        <v/>
      </c>
      <c r="DI20" s="8" t="str">
        <f t="shared" si="35"/>
        <v/>
      </c>
      <c r="DJ20" s="8" t="str">
        <f t="shared" si="35"/>
        <v/>
      </c>
      <c r="DK20" s="8" t="str">
        <f t="shared" si="35"/>
        <v/>
      </c>
      <c r="DL20" s="8" t="str">
        <f t="shared" si="35"/>
        <v/>
      </c>
      <c r="DM20" s="8" t="str">
        <f t="shared" si="35"/>
        <v/>
      </c>
      <c r="DN20" s="8" t="str">
        <f t="shared" si="36"/>
        <v/>
      </c>
      <c r="DO20" s="8" t="str">
        <f t="shared" si="36"/>
        <v/>
      </c>
      <c r="DP20" s="8" t="str">
        <f t="shared" si="36"/>
        <v/>
      </c>
      <c r="DQ20" s="8" t="str">
        <f t="shared" si="36"/>
        <v/>
      </c>
      <c r="DR20" s="8" t="str">
        <f t="shared" si="36"/>
        <v/>
      </c>
      <c r="DS20" s="8" t="str">
        <f t="shared" si="36"/>
        <v/>
      </c>
      <c r="DT20" s="8" t="str">
        <f t="shared" si="36"/>
        <v/>
      </c>
      <c r="DU20" s="8" t="str">
        <f t="shared" si="36"/>
        <v/>
      </c>
      <c r="DV20" s="8" t="str">
        <f t="shared" si="36"/>
        <v/>
      </c>
      <c r="DW20" s="8" t="str">
        <f t="shared" si="36"/>
        <v/>
      </c>
      <c r="DX20" s="8" t="str">
        <f t="shared" si="36"/>
        <v/>
      </c>
      <c r="DY20" s="8" t="str">
        <f t="shared" si="36"/>
        <v/>
      </c>
      <c r="DZ20" s="8" t="str">
        <f t="shared" si="36"/>
        <v/>
      </c>
      <c r="EA20" s="8" t="str">
        <f t="shared" si="36"/>
        <v/>
      </c>
      <c r="EB20" s="8" t="str">
        <f t="shared" si="36"/>
        <v/>
      </c>
      <c r="EC20" s="8" t="str">
        <f t="shared" si="36"/>
        <v/>
      </c>
      <c r="ED20" s="8" t="str">
        <f t="shared" si="37"/>
        <v/>
      </c>
      <c r="EE20" s="8" t="str">
        <f t="shared" si="37"/>
        <v/>
      </c>
      <c r="EF20" s="8" t="str">
        <f t="shared" si="37"/>
        <v/>
      </c>
      <c r="EG20" s="8" t="str">
        <f t="shared" si="37"/>
        <v/>
      </c>
      <c r="EH20" s="8" t="str">
        <f t="shared" si="37"/>
        <v/>
      </c>
      <c r="EI20" s="8" t="str">
        <f t="shared" si="37"/>
        <v/>
      </c>
      <c r="EJ20" s="8" t="str">
        <f t="shared" si="37"/>
        <v/>
      </c>
      <c r="EK20" s="8" t="str">
        <f t="shared" si="37"/>
        <v/>
      </c>
      <c r="EL20" s="8" t="str">
        <f t="shared" si="37"/>
        <v/>
      </c>
      <c r="EM20" s="8" t="str">
        <f t="shared" si="37"/>
        <v/>
      </c>
      <c r="EN20" s="8" t="str">
        <f t="shared" si="37"/>
        <v/>
      </c>
      <c r="EO20" s="8" t="str">
        <f t="shared" si="37"/>
        <v/>
      </c>
      <c r="EP20" s="8" t="str">
        <f t="shared" si="37"/>
        <v/>
      </c>
      <c r="EQ20" s="8" t="str">
        <f t="shared" si="37"/>
        <v/>
      </c>
      <c r="ER20" s="8" t="str">
        <f t="shared" si="37"/>
        <v/>
      </c>
      <c r="ES20" s="8" t="str">
        <f t="shared" si="37"/>
        <v/>
      </c>
      <c r="ET20" s="8" t="str">
        <f t="shared" si="38"/>
        <v/>
      </c>
      <c r="EU20" s="8" t="str">
        <f t="shared" si="38"/>
        <v/>
      </c>
      <c r="EV20" s="8" t="str">
        <f t="shared" si="38"/>
        <v/>
      </c>
      <c r="EW20" s="8" t="str">
        <f t="shared" si="38"/>
        <v/>
      </c>
      <c r="EX20" s="8" t="str">
        <f t="shared" si="38"/>
        <v/>
      </c>
      <c r="EY20" s="8" t="str">
        <f t="shared" si="38"/>
        <v/>
      </c>
      <c r="EZ20" s="8" t="str">
        <f t="shared" si="38"/>
        <v/>
      </c>
      <c r="FA20" s="8" t="str">
        <f t="shared" si="38"/>
        <v/>
      </c>
      <c r="FB20" s="8" t="str">
        <f t="shared" si="38"/>
        <v/>
      </c>
      <c r="FC20" s="8" t="str">
        <f t="shared" si="38"/>
        <v/>
      </c>
      <c r="FD20" s="8" t="str">
        <f t="shared" si="38"/>
        <v/>
      </c>
      <c r="FE20" s="8" t="str">
        <f t="shared" si="38"/>
        <v/>
      </c>
      <c r="FF20" s="8" t="str">
        <f t="shared" si="38"/>
        <v/>
      </c>
      <c r="FG20" s="8" t="str">
        <f t="shared" si="38"/>
        <v/>
      </c>
      <c r="FH20" s="8" t="str">
        <f t="shared" si="38"/>
        <v/>
      </c>
      <c r="FI20" s="8" t="str">
        <f t="shared" si="38"/>
        <v/>
      </c>
      <c r="FJ20" s="8" t="str">
        <f t="shared" si="39"/>
        <v/>
      </c>
      <c r="FK20" s="8" t="str">
        <f t="shared" si="39"/>
        <v/>
      </c>
      <c r="FL20" s="8" t="str">
        <f t="shared" si="39"/>
        <v/>
      </c>
      <c r="FM20" s="8" t="str">
        <f t="shared" si="39"/>
        <v/>
      </c>
      <c r="FN20" s="8" t="str">
        <f t="shared" si="39"/>
        <v/>
      </c>
      <c r="FO20" s="8" t="str">
        <f t="shared" si="39"/>
        <v/>
      </c>
      <c r="FP20" s="8" t="str">
        <f t="shared" si="39"/>
        <v/>
      </c>
      <c r="FQ20" s="8" t="str">
        <f t="shared" si="39"/>
        <v/>
      </c>
      <c r="FR20" s="8" t="str">
        <f t="shared" si="39"/>
        <v/>
      </c>
      <c r="FS20" s="8" t="str">
        <f t="shared" si="39"/>
        <v/>
      </c>
      <c r="FT20" s="8" t="str">
        <f t="shared" si="39"/>
        <v/>
      </c>
      <c r="FU20" s="8" t="str">
        <f t="shared" si="39"/>
        <v/>
      </c>
      <c r="FV20" s="8" t="str">
        <f t="shared" si="39"/>
        <v/>
      </c>
      <c r="FW20" s="8" t="str">
        <f t="shared" si="39"/>
        <v/>
      </c>
      <c r="FX20" s="8" t="str">
        <f t="shared" si="39"/>
        <v/>
      </c>
      <c r="FY20" s="8" t="str">
        <f t="shared" si="39"/>
        <v/>
      </c>
      <c r="FZ20" s="8" t="str">
        <f t="shared" si="40"/>
        <v/>
      </c>
      <c r="GA20" s="8" t="str">
        <f t="shared" si="40"/>
        <v/>
      </c>
      <c r="GB20" s="8" t="str">
        <f t="shared" si="40"/>
        <v/>
      </c>
      <c r="GC20" s="8" t="str">
        <f t="shared" si="40"/>
        <v/>
      </c>
      <c r="GD20" s="8" t="str">
        <f t="shared" si="40"/>
        <v/>
      </c>
      <c r="GE20" s="8" t="str">
        <f t="shared" si="40"/>
        <v/>
      </c>
      <c r="GF20" s="8" t="str">
        <f t="shared" si="40"/>
        <v/>
      </c>
      <c r="GG20" s="8" t="str">
        <f t="shared" si="40"/>
        <v/>
      </c>
      <c r="GH20" s="8" t="str">
        <f t="shared" si="40"/>
        <v/>
      </c>
      <c r="GI20" s="8" t="str">
        <f t="shared" si="40"/>
        <v/>
      </c>
      <c r="GJ20" s="8" t="str">
        <f t="shared" si="40"/>
        <v/>
      </c>
      <c r="GK20" s="8" t="str">
        <f t="shared" si="40"/>
        <v/>
      </c>
      <c r="GL20" s="8" t="str">
        <f t="shared" si="40"/>
        <v/>
      </c>
      <c r="GM20" s="8" t="str">
        <f t="shared" si="40"/>
        <v/>
      </c>
      <c r="GN20" s="8" t="str">
        <f t="shared" si="40"/>
        <v/>
      </c>
      <c r="GO20" s="8" t="str">
        <f t="shared" si="40"/>
        <v/>
      </c>
      <c r="GP20" s="8" t="str">
        <f t="shared" si="41"/>
        <v/>
      </c>
      <c r="GQ20" s="8" t="str">
        <f t="shared" si="41"/>
        <v/>
      </c>
      <c r="GR20" s="8" t="str">
        <f t="shared" si="41"/>
        <v/>
      </c>
      <c r="GS20" s="8" t="str">
        <f t="shared" si="41"/>
        <v/>
      </c>
      <c r="GT20" s="8" t="str">
        <f t="shared" si="41"/>
        <v/>
      </c>
      <c r="GU20" s="8" t="str">
        <f t="shared" si="41"/>
        <v/>
      </c>
      <c r="GV20" s="8" t="str">
        <f t="shared" si="41"/>
        <v/>
      </c>
      <c r="GW20" s="8" t="str">
        <f t="shared" si="41"/>
        <v/>
      </c>
      <c r="GX20" s="8" t="str">
        <f t="shared" si="41"/>
        <v/>
      </c>
      <c r="GY20" s="8" t="str">
        <f t="shared" si="41"/>
        <v/>
      </c>
      <c r="GZ20" s="8" t="str">
        <f t="shared" si="41"/>
        <v/>
      </c>
      <c r="HA20" s="8" t="str">
        <f t="shared" si="41"/>
        <v/>
      </c>
      <c r="HB20" s="8" t="str">
        <f t="shared" si="41"/>
        <v/>
      </c>
      <c r="HC20" s="8" t="str">
        <f t="shared" si="41"/>
        <v/>
      </c>
      <c r="HD20" s="8" t="str">
        <f t="shared" si="41"/>
        <v/>
      </c>
      <c r="HE20" s="8" t="str">
        <f t="shared" si="41"/>
        <v/>
      </c>
      <c r="HF20" s="8" t="str">
        <f t="shared" si="42"/>
        <v/>
      </c>
      <c r="HG20" s="8" t="str">
        <f t="shared" si="42"/>
        <v/>
      </c>
      <c r="HH20" s="8" t="str">
        <f t="shared" si="42"/>
        <v/>
      </c>
      <c r="HI20" s="8" t="str">
        <f t="shared" si="42"/>
        <v/>
      </c>
      <c r="HJ20" s="8" t="str">
        <f t="shared" si="42"/>
        <v/>
      </c>
      <c r="HK20" s="8" t="str">
        <f t="shared" si="42"/>
        <v/>
      </c>
      <c r="HL20" s="8" t="str">
        <f t="shared" si="42"/>
        <v/>
      </c>
      <c r="HM20" s="8" t="str">
        <f t="shared" si="42"/>
        <v/>
      </c>
      <c r="HN20" s="8" t="str">
        <f t="shared" si="42"/>
        <v/>
      </c>
      <c r="HO20" s="8" t="str">
        <f t="shared" si="42"/>
        <v/>
      </c>
      <c r="HP20" s="8" t="str">
        <f t="shared" si="42"/>
        <v/>
      </c>
      <c r="HQ20" s="8" t="str">
        <f t="shared" si="42"/>
        <v/>
      </c>
      <c r="HR20" s="8" t="str">
        <f t="shared" si="42"/>
        <v/>
      </c>
      <c r="HS20" s="8" t="str">
        <f t="shared" si="42"/>
        <v/>
      </c>
      <c r="HT20" s="8" t="str">
        <f t="shared" si="42"/>
        <v/>
      </c>
      <c r="HU20" s="8" t="str">
        <f t="shared" si="42"/>
        <v/>
      </c>
      <c r="HV20" s="8" t="str">
        <f t="shared" si="43"/>
        <v/>
      </c>
      <c r="HW20" s="8" t="str">
        <f t="shared" si="43"/>
        <v/>
      </c>
      <c r="HX20" s="8" t="str">
        <f t="shared" si="43"/>
        <v/>
      </c>
      <c r="HY20" s="8" t="str">
        <f t="shared" si="43"/>
        <v/>
      </c>
      <c r="HZ20" s="8" t="str">
        <f t="shared" si="43"/>
        <v/>
      </c>
      <c r="IA20" s="8" t="str">
        <f t="shared" si="43"/>
        <v/>
      </c>
      <c r="IB20" s="8" t="str">
        <f t="shared" si="43"/>
        <v/>
      </c>
      <c r="IC20" s="8" t="str">
        <f t="shared" si="43"/>
        <v/>
      </c>
      <c r="ID20" s="8" t="str">
        <f t="shared" si="43"/>
        <v/>
      </c>
      <c r="IE20" s="8" t="str">
        <f t="shared" si="43"/>
        <v/>
      </c>
      <c r="IF20" s="8" t="str">
        <f t="shared" si="43"/>
        <v/>
      </c>
      <c r="IG20" s="8" t="str">
        <f t="shared" si="43"/>
        <v/>
      </c>
      <c r="IH20" s="8" t="str">
        <f t="shared" si="43"/>
        <v/>
      </c>
      <c r="II20" s="8" t="str">
        <f t="shared" si="43"/>
        <v/>
      </c>
      <c r="IJ20" s="8" t="str">
        <f t="shared" si="43"/>
        <v/>
      </c>
      <c r="IK20" s="8" t="str">
        <f t="shared" si="43"/>
        <v/>
      </c>
      <c r="IL20" s="8" t="str">
        <f t="shared" si="44"/>
        <v/>
      </c>
      <c r="IM20" s="8" t="str">
        <f t="shared" si="44"/>
        <v/>
      </c>
      <c r="IN20" s="8" t="str">
        <f t="shared" si="44"/>
        <v/>
      </c>
      <c r="IO20" s="8" t="str">
        <f t="shared" si="44"/>
        <v/>
      </c>
      <c r="IP20" s="8" t="str">
        <f t="shared" si="44"/>
        <v/>
      </c>
      <c r="IQ20" s="8" t="str">
        <f t="shared" si="44"/>
        <v/>
      </c>
      <c r="IR20" s="8" t="str">
        <f t="shared" si="44"/>
        <v/>
      </c>
      <c r="IS20" s="8" t="str">
        <f t="shared" si="44"/>
        <v/>
      </c>
      <c r="IT20" s="8" t="str">
        <f t="shared" si="44"/>
        <v/>
      </c>
      <c r="IU20" s="8" t="str">
        <f t="shared" si="44"/>
        <v/>
      </c>
      <c r="IV20" s="8" t="str">
        <f t="shared" si="44"/>
        <v/>
      </c>
      <c r="IW20" s="8" t="str">
        <f t="shared" si="44"/>
        <v/>
      </c>
      <c r="IX20" s="8" t="str">
        <f t="shared" si="44"/>
        <v/>
      </c>
      <c r="IY20" s="8" t="str">
        <f t="shared" si="44"/>
        <v/>
      </c>
      <c r="IZ20" s="8" t="str">
        <f t="shared" si="44"/>
        <v/>
      </c>
      <c r="JA20" s="8" t="str">
        <f t="shared" si="44"/>
        <v/>
      </c>
      <c r="JB20" s="8" t="str">
        <f t="shared" si="45"/>
        <v/>
      </c>
      <c r="JC20" s="8" t="str">
        <f t="shared" si="45"/>
        <v/>
      </c>
      <c r="JD20" s="8" t="str">
        <f t="shared" si="45"/>
        <v/>
      </c>
      <c r="JE20" s="8" t="str">
        <f t="shared" si="21"/>
        <v/>
      </c>
      <c r="JF20" s="8" t="str">
        <f t="shared" si="21"/>
        <v/>
      </c>
      <c r="JG20" s="8" t="str">
        <f t="shared" si="21"/>
        <v/>
      </c>
      <c r="JH20" s="8" t="str">
        <f t="shared" si="21"/>
        <v/>
      </c>
      <c r="JI20" s="8" t="str">
        <f t="shared" si="21"/>
        <v/>
      </c>
      <c r="JJ20" s="8" t="str">
        <f t="shared" si="21"/>
        <v/>
      </c>
      <c r="JK20" s="8" t="str">
        <f t="shared" si="21"/>
        <v/>
      </c>
      <c r="JL20" s="8" t="str">
        <f t="shared" si="21"/>
        <v/>
      </c>
      <c r="JM20" s="8" t="str">
        <f t="shared" si="21"/>
        <v/>
      </c>
      <c r="JN20" s="8" t="str">
        <f t="shared" si="21"/>
        <v/>
      </c>
      <c r="JO20" s="8" t="str">
        <f t="shared" si="21"/>
        <v/>
      </c>
      <c r="JP20" s="8" t="str">
        <f t="shared" si="21"/>
        <v/>
      </c>
      <c r="JQ20" s="8" t="str">
        <f t="shared" si="21"/>
        <v/>
      </c>
      <c r="JR20" s="8" t="str">
        <f t="shared" si="21"/>
        <v/>
      </c>
      <c r="JS20" s="8" t="str">
        <f t="shared" si="21"/>
        <v/>
      </c>
      <c r="JT20" s="8" t="str">
        <f t="shared" si="21"/>
        <v/>
      </c>
      <c r="JU20" s="8" t="str">
        <f t="shared" si="22"/>
        <v/>
      </c>
      <c r="JV20" s="8" t="str">
        <f t="shared" si="22"/>
        <v/>
      </c>
      <c r="JW20" s="8" t="str">
        <f t="shared" si="22"/>
        <v/>
      </c>
      <c r="JX20" s="8" t="str">
        <f t="shared" si="22"/>
        <v/>
      </c>
      <c r="JY20" s="8" t="str">
        <f t="shared" si="22"/>
        <v/>
      </c>
      <c r="JZ20" s="8" t="str">
        <f t="shared" si="22"/>
        <v/>
      </c>
      <c r="KA20" s="8" t="str">
        <f t="shared" si="22"/>
        <v/>
      </c>
      <c r="KB20" s="8" t="str">
        <f t="shared" si="22"/>
        <v/>
      </c>
      <c r="KC20" s="8" t="str">
        <f t="shared" si="22"/>
        <v/>
      </c>
      <c r="KD20" s="8" t="str">
        <f t="shared" si="22"/>
        <v/>
      </c>
      <c r="KE20" s="8" t="str">
        <f t="shared" si="22"/>
        <v/>
      </c>
      <c r="KF20" s="8" t="str">
        <f t="shared" si="22"/>
        <v/>
      </c>
      <c r="KG20" s="8" t="str">
        <f t="shared" si="22"/>
        <v/>
      </c>
      <c r="KH20" s="8" t="str">
        <f t="shared" si="22"/>
        <v/>
      </c>
      <c r="KI20" s="8" t="str">
        <f t="shared" si="22"/>
        <v/>
      </c>
      <c r="KJ20" s="8" t="str">
        <f t="shared" si="22"/>
        <v/>
      </c>
      <c r="KK20" s="8" t="str">
        <f t="shared" si="23"/>
        <v/>
      </c>
      <c r="KL20" s="8" t="str">
        <f t="shared" si="23"/>
        <v/>
      </c>
      <c r="KM20" s="8" t="str">
        <f t="shared" si="23"/>
        <v/>
      </c>
      <c r="KN20" s="8" t="str">
        <f t="shared" si="23"/>
        <v/>
      </c>
      <c r="KO20" s="8" t="str">
        <f t="shared" si="23"/>
        <v/>
      </c>
      <c r="KP20" s="8" t="str">
        <f t="shared" si="23"/>
        <v/>
      </c>
      <c r="KQ20" s="8" t="str">
        <f t="shared" si="23"/>
        <v/>
      </c>
      <c r="KR20" s="8" t="str">
        <f t="shared" si="23"/>
        <v/>
      </c>
      <c r="KS20" s="8" t="str">
        <f t="shared" si="23"/>
        <v/>
      </c>
      <c r="KT20" s="8" t="str">
        <f t="shared" si="23"/>
        <v/>
      </c>
      <c r="KU20" s="8" t="str">
        <f t="shared" si="23"/>
        <v/>
      </c>
      <c r="KV20" s="8" t="str">
        <f t="shared" si="23"/>
        <v/>
      </c>
      <c r="KW20" s="8" t="str">
        <f t="shared" si="23"/>
        <v/>
      </c>
      <c r="KX20" s="8" t="str">
        <f t="shared" si="23"/>
        <v/>
      </c>
      <c r="KY20" s="8" t="str">
        <f t="shared" si="23"/>
        <v/>
      </c>
      <c r="KZ20" s="8" t="str">
        <f t="shared" si="23"/>
        <v/>
      </c>
      <c r="LA20" s="8" t="str">
        <f t="shared" si="20"/>
        <v/>
      </c>
      <c r="LB20" s="8" t="str">
        <f t="shared" si="20"/>
        <v/>
      </c>
      <c r="LC20" s="8" t="str">
        <f t="shared" si="20"/>
        <v/>
      </c>
      <c r="LD20" s="8" t="str">
        <f t="shared" si="20"/>
        <v/>
      </c>
      <c r="LE20" s="9" t="str">
        <f t="shared" si="20"/>
        <v/>
      </c>
    </row>
    <row r="22" spans="6:317" x14ac:dyDescent="0.3">
      <c r="F22" t="s">
        <v>31</v>
      </c>
    </row>
    <row r="23" spans="6:317" x14ac:dyDescent="0.3">
      <c r="F23" t="s">
        <v>32</v>
      </c>
    </row>
  </sheetData>
  <mergeCells count="16">
    <mergeCell ref="D4:D8"/>
    <mergeCell ref="AQ4:BT4"/>
    <mergeCell ref="F4:F5"/>
    <mergeCell ref="G4:G5"/>
    <mergeCell ref="H4:H5"/>
    <mergeCell ref="I4:I5"/>
    <mergeCell ref="K4:K5"/>
    <mergeCell ref="L4:AP4"/>
    <mergeCell ref="KA4:LE4"/>
    <mergeCell ref="BU4:CY4"/>
    <mergeCell ref="CZ4:EC4"/>
    <mergeCell ref="ED4:FH4"/>
    <mergeCell ref="FI4:GM4"/>
    <mergeCell ref="GN4:HQ4"/>
    <mergeCell ref="HR4:IV4"/>
    <mergeCell ref="IW4:JZ4"/>
  </mergeCells>
  <conditionalFormatting sqref="L6:LE20">
    <cfRule type="containsText" dxfId="9" priority="1" operator="containsText" text="En Proceso">
      <formula>NOT(ISERROR(SEARCH("En Proceso",L6)))</formula>
    </cfRule>
    <cfRule type="containsText" dxfId="8" priority="2" operator="containsText" text="No Iniciado">
      <formula>NOT(ISERROR(SEARCH("No Iniciado",L6)))</formula>
    </cfRule>
    <cfRule type="containsText" dxfId="7" priority="3" operator="containsText" text="Completado">
      <formula>NOT(ISERROR(SEARCH("Completado",L6)))</formula>
    </cfRule>
    <cfRule type="containsText" dxfId="6" priority="4" operator="containsText" text="Programado">
      <formula>NOT(ISERROR(SEARCH("Programado",L6)))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BC62"/>
  <sheetViews>
    <sheetView showGridLines="0" zoomScale="110" zoomScaleNormal="110" workbookViewId="0">
      <selection activeCell="G14" sqref="G14"/>
    </sheetView>
  </sheetViews>
  <sheetFormatPr baseColWidth="10" defaultColWidth="11.44140625" defaultRowHeight="14.4" x14ac:dyDescent="0.3"/>
  <cols>
    <col min="1" max="1" width="15.5546875" style="27" customWidth="1"/>
    <col min="2" max="7" width="15.5546875" customWidth="1"/>
    <col min="8" max="8" width="17.6640625" customWidth="1"/>
    <col min="9" max="46" width="15.5546875" customWidth="1"/>
    <col min="47" max="47" width="15.5546875" style="60" customWidth="1"/>
    <col min="48" max="48" width="11.5546875" style="60"/>
    <col min="49" max="49" width="13.88671875" style="64" bestFit="1" customWidth="1"/>
    <col min="50" max="50" width="11.5546875" style="64"/>
    <col min="51" max="51" width="12.5546875" style="64" bestFit="1" customWidth="1"/>
    <col min="52" max="52" width="11.5546875" style="64"/>
    <col min="53" max="55" width="11.5546875" style="60"/>
  </cols>
  <sheetData>
    <row r="2" spans="1:52" x14ac:dyDescent="0.3">
      <c r="A2" s="13" t="s">
        <v>33</v>
      </c>
      <c r="B2" s="13" t="s">
        <v>34</v>
      </c>
      <c r="C2" s="13" t="s">
        <v>35</v>
      </c>
      <c r="D2" s="13" t="s">
        <v>36</v>
      </c>
      <c r="E2" s="13" t="s">
        <v>4</v>
      </c>
      <c r="F2" s="62"/>
      <c r="G2" s="68" t="s">
        <v>37</v>
      </c>
      <c r="H2" s="2" t="s">
        <v>38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59"/>
      <c r="AW2" s="64" t="s">
        <v>34</v>
      </c>
      <c r="AX2" s="64" t="s">
        <v>35</v>
      </c>
      <c r="AY2" s="64" t="s">
        <v>36</v>
      </c>
      <c r="AZ2" s="64" t="s">
        <v>4</v>
      </c>
    </row>
    <row r="3" spans="1:52" x14ac:dyDescent="0.3">
      <c r="A3" s="38" t="s">
        <v>39</v>
      </c>
      <c r="B3" s="12" t="s">
        <v>17</v>
      </c>
      <c r="C3" s="36">
        <v>43525</v>
      </c>
      <c r="D3" s="37">
        <v>10</v>
      </c>
      <c r="E3" s="12">
        <v>0.85</v>
      </c>
      <c r="F3" s="63"/>
      <c r="G3" s="69" t="s">
        <v>40</v>
      </c>
      <c r="H3" s="2" t="s">
        <v>41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1"/>
      <c r="AW3" s="64" t="s">
        <v>17</v>
      </c>
      <c r="AX3" s="65">
        <f>SUMIFS($C$3:$C$62,$A$3:$A$62,$AW$16,$B$3:$B$62,AW3)</f>
        <v>43525</v>
      </c>
      <c r="AY3" s="66">
        <f>SUMIFS($D$3:$D$62,$A$3:$A$62,$AW$16,$B$3:$B$62,AW3)</f>
        <v>10</v>
      </c>
      <c r="AZ3" s="67">
        <f>SUMIFS($E$3:$E$62,$A$3:$A$62,$AW$16,$B$3:$B$62,AW3)</f>
        <v>0.85</v>
      </c>
    </row>
    <row r="4" spans="1:52" x14ac:dyDescent="0.3">
      <c r="A4" s="38" t="s">
        <v>39</v>
      </c>
      <c r="B4" s="12" t="s">
        <v>18</v>
      </c>
      <c r="C4" s="36">
        <v>43526</v>
      </c>
      <c r="D4" s="37">
        <v>55</v>
      </c>
      <c r="E4" s="12">
        <v>0.9</v>
      </c>
      <c r="F4" s="63"/>
      <c r="G4" s="70" t="s">
        <v>42</v>
      </c>
      <c r="H4" s="2" t="s">
        <v>43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1"/>
      <c r="AW4" s="64" t="s">
        <v>18</v>
      </c>
      <c r="AX4" s="65">
        <f t="shared" ref="AX4:AX14" si="0">SUMIFS($C$3:$C$62,$A$3:$A$62,$AW$16,$B$3:$B$62,AW4)</f>
        <v>43526</v>
      </c>
      <c r="AY4" s="66">
        <f t="shared" ref="AY4:AY14" si="1">SUMIFS($D$3:$D$62,$A$3:$A$62,$AW$16,$B$3:$B$62,AW4)</f>
        <v>55</v>
      </c>
      <c r="AZ4" s="67">
        <f t="shared" ref="AZ4:AZ14" si="2">SUMIFS($E$3:$E$62,$A$3:$A$62,$AW$16,$B$3:$B$62,AW4)</f>
        <v>0.9</v>
      </c>
    </row>
    <row r="5" spans="1:52" x14ac:dyDescent="0.3">
      <c r="A5" s="38" t="s">
        <v>39</v>
      </c>
      <c r="B5" s="12" t="s">
        <v>19</v>
      </c>
      <c r="C5" s="36">
        <v>43527</v>
      </c>
      <c r="D5" s="37">
        <v>105</v>
      </c>
      <c r="E5" s="12">
        <v>0.95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1"/>
      <c r="AW5" s="64" t="s">
        <v>19</v>
      </c>
      <c r="AX5" s="65">
        <f t="shared" si="0"/>
        <v>43527</v>
      </c>
      <c r="AY5" s="66">
        <f t="shared" si="1"/>
        <v>105</v>
      </c>
      <c r="AZ5" s="67">
        <f t="shared" si="2"/>
        <v>0.95</v>
      </c>
    </row>
    <row r="6" spans="1:52" x14ac:dyDescent="0.3">
      <c r="A6" s="38" t="s">
        <v>39</v>
      </c>
      <c r="B6" s="12" t="s">
        <v>20</v>
      </c>
      <c r="C6" s="36">
        <v>43528</v>
      </c>
      <c r="D6" s="37">
        <v>22</v>
      </c>
      <c r="E6" s="12">
        <v>0.77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1"/>
      <c r="AW6" s="64" t="s">
        <v>20</v>
      </c>
      <c r="AX6" s="65">
        <f t="shared" si="0"/>
        <v>43528</v>
      </c>
      <c r="AY6" s="66">
        <f t="shared" si="1"/>
        <v>22</v>
      </c>
      <c r="AZ6" s="67">
        <f t="shared" si="2"/>
        <v>0.77</v>
      </c>
    </row>
    <row r="7" spans="1:52" x14ac:dyDescent="0.3">
      <c r="A7" s="38" t="s">
        <v>39</v>
      </c>
      <c r="B7" s="12" t="s">
        <v>21</v>
      </c>
      <c r="C7" s="36">
        <v>43529</v>
      </c>
      <c r="D7" s="37">
        <v>95</v>
      </c>
      <c r="E7" s="12">
        <v>0.6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1"/>
      <c r="AW7" s="64" t="s">
        <v>21</v>
      </c>
      <c r="AX7" s="65">
        <f t="shared" si="0"/>
        <v>43529</v>
      </c>
      <c r="AY7" s="66">
        <f t="shared" si="1"/>
        <v>95</v>
      </c>
      <c r="AZ7" s="67">
        <f t="shared" si="2"/>
        <v>0.6</v>
      </c>
    </row>
    <row r="8" spans="1:52" x14ac:dyDescent="0.3">
      <c r="A8" s="38" t="s">
        <v>39</v>
      </c>
      <c r="B8" s="12" t="s">
        <v>23</v>
      </c>
      <c r="C8" s="36">
        <v>43530</v>
      </c>
      <c r="D8" s="37">
        <v>15</v>
      </c>
      <c r="E8" s="12">
        <v>0.88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1"/>
      <c r="AW8" s="64" t="s">
        <v>23</v>
      </c>
      <c r="AX8" s="65">
        <f t="shared" si="0"/>
        <v>43530</v>
      </c>
      <c r="AY8" s="66">
        <f t="shared" si="1"/>
        <v>15</v>
      </c>
      <c r="AZ8" s="67">
        <f t="shared" si="2"/>
        <v>0.88</v>
      </c>
    </row>
    <row r="9" spans="1:52" x14ac:dyDescent="0.3">
      <c r="A9" s="38" t="s">
        <v>39</v>
      </c>
      <c r="B9" s="12" t="s">
        <v>24</v>
      </c>
      <c r="C9" s="36">
        <v>43531</v>
      </c>
      <c r="D9" s="37">
        <v>125</v>
      </c>
      <c r="E9" s="12">
        <v>0.21199999999999999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1"/>
      <c r="AW9" s="64" t="s">
        <v>24</v>
      </c>
      <c r="AX9" s="65">
        <f t="shared" si="0"/>
        <v>43531</v>
      </c>
      <c r="AY9" s="66">
        <f t="shared" si="1"/>
        <v>125</v>
      </c>
      <c r="AZ9" s="67">
        <f t="shared" si="2"/>
        <v>0.21199999999999999</v>
      </c>
    </row>
    <row r="10" spans="1:52" x14ac:dyDescent="0.3">
      <c r="A10" s="38" t="s">
        <v>39</v>
      </c>
      <c r="B10" s="12" t="s">
        <v>25</v>
      </c>
      <c r="C10" s="36">
        <v>43532</v>
      </c>
      <c r="D10" s="37">
        <v>80</v>
      </c>
      <c r="E10" s="12">
        <v>0.55000000000000004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1"/>
      <c r="AW10" s="64" t="s">
        <v>25</v>
      </c>
      <c r="AX10" s="65">
        <f t="shared" si="0"/>
        <v>43532</v>
      </c>
      <c r="AY10" s="66">
        <f t="shared" si="1"/>
        <v>80</v>
      </c>
      <c r="AZ10" s="67">
        <f t="shared" si="2"/>
        <v>0.55000000000000004</v>
      </c>
    </row>
    <row r="11" spans="1:52" x14ac:dyDescent="0.3">
      <c r="A11" s="38" t="s">
        <v>39</v>
      </c>
      <c r="B11" s="12" t="s">
        <v>27</v>
      </c>
      <c r="C11" s="36">
        <v>43533</v>
      </c>
      <c r="D11" s="37">
        <v>38.678571428571502</v>
      </c>
      <c r="E11" s="12">
        <v>0.77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1"/>
      <c r="AW11" s="64" t="s">
        <v>27</v>
      </c>
      <c r="AX11" s="65">
        <f t="shared" si="0"/>
        <v>43533</v>
      </c>
      <c r="AY11" s="66">
        <f t="shared" si="1"/>
        <v>38.678571428571502</v>
      </c>
      <c r="AZ11" s="67">
        <f t="shared" si="2"/>
        <v>0.77</v>
      </c>
    </row>
    <row r="12" spans="1:52" x14ac:dyDescent="0.3">
      <c r="A12" s="38" t="s">
        <v>39</v>
      </c>
      <c r="B12" s="12" t="s">
        <v>28</v>
      </c>
      <c r="C12" s="36">
        <v>43526</v>
      </c>
      <c r="D12" s="37">
        <v>76</v>
      </c>
      <c r="E12" s="12">
        <v>0.55000000000000004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1"/>
      <c r="AW12" s="64" t="s">
        <v>28</v>
      </c>
      <c r="AX12" s="65">
        <f t="shared" si="0"/>
        <v>43526</v>
      </c>
      <c r="AY12" s="66">
        <f t="shared" si="1"/>
        <v>76</v>
      </c>
      <c r="AZ12" s="67">
        <f t="shared" si="2"/>
        <v>0.55000000000000004</v>
      </c>
    </row>
    <row r="13" spans="1:52" x14ac:dyDescent="0.3">
      <c r="A13" s="38" t="s">
        <v>39</v>
      </c>
      <c r="B13" s="12" t="s">
        <v>29</v>
      </c>
      <c r="C13" s="36">
        <v>43527</v>
      </c>
      <c r="D13" s="37">
        <v>53</v>
      </c>
      <c r="E13" s="12">
        <v>0.18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1"/>
      <c r="AW13" s="64" t="s">
        <v>29</v>
      </c>
      <c r="AX13" s="65">
        <f t="shared" si="0"/>
        <v>43527</v>
      </c>
      <c r="AY13" s="66">
        <f t="shared" si="1"/>
        <v>53</v>
      </c>
      <c r="AZ13" s="67">
        <f t="shared" si="2"/>
        <v>0.18</v>
      </c>
    </row>
    <row r="14" spans="1:52" x14ac:dyDescent="0.3">
      <c r="A14" s="38" t="s">
        <v>39</v>
      </c>
      <c r="B14" s="12" t="s">
        <v>30</v>
      </c>
      <c r="C14" s="36">
        <v>43528</v>
      </c>
      <c r="D14" s="37">
        <v>43</v>
      </c>
      <c r="E14" s="12">
        <v>0.82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1"/>
      <c r="AW14" s="64" t="s">
        <v>30</v>
      </c>
      <c r="AX14" s="65">
        <f t="shared" si="0"/>
        <v>43528</v>
      </c>
      <c r="AY14" s="66">
        <f t="shared" si="1"/>
        <v>43</v>
      </c>
      <c r="AZ14" s="67">
        <f t="shared" si="2"/>
        <v>0.82</v>
      </c>
    </row>
    <row r="15" spans="1:52" x14ac:dyDescent="0.3">
      <c r="A15" s="38" t="s">
        <v>44</v>
      </c>
      <c r="B15" s="12" t="s">
        <v>17</v>
      </c>
      <c r="C15" s="36">
        <v>43537</v>
      </c>
      <c r="D15" s="37">
        <v>62</v>
      </c>
      <c r="E15" s="12">
        <v>0.38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</row>
    <row r="16" spans="1:52" x14ac:dyDescent="0.3">
      <c r="A16" s="38" t="s">
        <v>44</v>
      </c>
      <c r="B16" s="12" t="s">
        <v>18</v>
      </c>
      <c r="C16" s="36">
        <v>43538</v>
      </c>
      <c r="D16" s="37">
        <v>10</v>
      </c>
      <c r="E16" s="12">
        <v>0.74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1"/>
      <c r="AW16" s="64" t="str">
        <f>Areas!O4</f>
        <v>Administración</v>
      </c>
    </row>
    <row r="17" spans="1:47" x14ac:dyDescent="0.3">
      <c r="A17" s="38" t="s">
        <v>44</v>
      </c>
      <c r="B17" s="12" t="s">
        <v>19</v>
      </c>
      <c r="C17" s="36">
        <v>43539</v>
      </c>
      <c r="D17" s="37">
        <v>55</v>
      </c>
      <c r="E17" s="12">
        <v>0.56999999999999995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1"/>
    </row>
    <row r="18" spans="1:47" x14ac:dyDescent="0.3">
      <c r="A18" s="38" t="s">
        <v>44</v>
      </c>
      <c r="B18" s="12" t="s">
        <v>20</v>
      </c>
      <c r="C18" s="36">
        <v>43540</v>
      </c>
      <c r="D18" s="37">
        <v>105</v>
      </c>
      <c r="E18" s="12">
        <v>0.67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1"/>
    </row>
    <row r="19" spans="1:47" x14ac:dyDescent="0.3">
      <c r="A19" s="38" t="s">
        <v>44</v>
      </c>
      <c r="B19" s="12" t="s">
        <v>21</v>
      </c>
      <c r="C19" s="36">
        <v>43541</v>
      </c>
      <c r="D19" s="37">
        <v>22</v>
      </c>
      <c r="E19" s="12">
        <v>0.77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1"/>
    </row>
    <row r="20" spans="1:47" x14ac:dyDescent="0.3">
      <c r="A20" s="38" t="s">
        <v>44</v>
      </c>
      <c r="B20" s="12" t="s">
        <v>23</v>
      </c>
      <c r="C20" s="36">
        <v>43526</v>
      </c>
      <c r="D20" s="37">
        <v>95</v>
      </c>
      <c r="E20" s="12">
        <v>0.87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1"/>
    </row>
    <row r="21" spans="1:47" x14ac:dyDescent="0.3">
      <c r="A21" s="38" t="s">
        <v>44</v>
      </c>
      <c r="B21" s="12" t="s">
        <v>24</v>
      </c>
      <c r="C21" s="36">
        <v>43527</v>
      </c>
      <c r="D21" s="37">
        <v>15</v>
      </c>
      <c r="E21" s="12">
        <v>0.96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1"/>
    </row>
    <row r="22" spans="1:47" x14ac:dyDescent="0.3">
      <c r="A22" s="38" t="s">
        <v>44</v>
      </c>
      <c r="B22" s="12" t="s">
        <v>25</v>
      </c>
      <c r="C22" s="36">
        <v>43528</v>
      </c>
      <c r="D22" s="37">
        <v>125</v>
      </c>
      <c r="E22" s="12">
        <v>1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1"/>
    </row>
    <row r="23" spans="1:47" x14ac:dyDescent="0.3">
      <c r="A23" s="38" t="s">
        <v>44</v>
      </c>
      <c r="B23" s="12" t="s">
        <v>27</v>
      </c>
      <c r="C23" s="36">
        <v>43545</v>
      </c>
      <c r="D23" s="37">
        <v>80</v>
      </c>
      <c r="E23" s="12">
        <v>0.16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1"/>
    </row>
    <row r="24" spans="1:47" x14ac:dyDescent="0.3">
      <c r="A24" s="38" t="s">
        <v>44</v>
      </c>
      <c r="B24" s="12" t="s">
        <v>28</v>
      </c>
      <c r="C24" s="36">
        <v>43526</v>
      </c>
      <c r="D24" s="37">
        <v>38.678571428571502</v>
      </c>
      <c r="E24" s="12">
        <v>0.26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1"/>
    </row>
    <row r="25" spans="1:47" x14ac:dyDescent="0.3">
      <c r="A25" s="38" t="s">
        <v>44</v>
      </c>
      <c r="B25" s="12" t="s">
        <v>29</v>
      </c>
      <c r="C25" s="36">
        <v>43526</v>
      </c>
      <c r="D25" s="37">
        <v>10</v>
      </c>
      <c r="E25" s="12">
        <v>0.36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1"/>
    </row>
    <row r="26" spans="1:47" x14ac:dyDescent="0.3">
      <c r="A26" s="38" t="s">
        <v>44</v>
      </c>
      <c r="B26" s="12" t="s">
        <v>30</v>
      </c>
      <c r="C26" s="36">
        <v>43527</v>
      </c>
      <c r="D26" s="37">
        <v>55</v>
      </c>
      <c r="E26" s="12">
        <v>0.45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1"/>
    </row>
    <row r="27" spans="1:47" x14ac:dyDescent="0.3">
      <c r="A27" s="38" t="s">
        <v>45</v>
      </c>
      <c r="B27" s="12" t="s">
        <v>17</v>
      </c>
      <c r="C27" s="36">
        <v>43528</v>
      </c>
      <c r="D27" s="37">
        <v>105</v>
      </c>
      <c r="E27" s="12">
        <v>0.55000000000000004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1"/>
    </row>
    <row r="28" spans="1:47" x14ac:dyDescent="0.3">
      <c r="A28" s="38" t="s">
        <v>45</v>
      </c>
      <c r="B28" s="12" t="s">
        <v>18</v>
      </c>
      <c r="C28" s="36">
        <v>43537</v>
      </c>
      <c r="D28" s="37">
        <v>22</v>
      </c>
      <c r="E28" s="12">
        <v>0.64700000000000002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1"/>
    </row>
    <row r="29" spans="1:47" x14ac:dyDescent="0.3">
      <c r="A29" s="38" t="s">
        <v>45</v>
      </c>
      <c r="B29" s="12" t="s">
        <v>19</v>
      </c>
      <c r="C29" s="36">
        <v>43538</v>
      </c>
      <c r="D29" s="37">
        <v>95</v>
      </c>
      <c r="E29" s="12">
        <v>0.74399999999999999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1"/>
    </row>
    <row r="30" spans="1:47" x14ac:dyDescent="0.3">
      <c r="A30" s="38" t="s">
        <v>45</v>
      </c>
      <c r="B30" s="12" t="s">
        <v>20</v>
      </c>
      <c r="C30" s="36">
        <v>43539</v>
      </c>
      <c r="D30" s="37">
        <v>15</v>
      </c>
      <c r="E30" s="12">
        <v>0.84099999999999997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1"/>
    </row>
    <row r="31" spans="1:47" x14ac:dyDescent="0.3">
      <c r="A31" s="38" t="s">
        <v>45</v>
      </c>
      <c r="B31" s="12" t="s">
        <v>21</v>
      </c>
      <c r="C31" s="36">
        <v>43540</v>
      </c>
      <c r="D31" s="37">
        <v>125</v>
      </c>
      <c r="E31" s="12">
        <v>0.93799999999999994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1"/>
    </row>
    <row r="32" spans="1:47" x14ac:dyDescent="0.3">
      <c r="A32" s="38" t="s">
        <v>45</v>
      </c>
      <c r="B32" s="12" t="s">
        <v>23</v>
      </c>
      <c r="C32" s="36">
        <v>43541</v>
      </c>
      <c r="D32" s="37">
        <v>80</v>
      </c>
      <c r="E32" s="12">
        <v>0.1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1"/>
    </row>
    <row r="33" spans="1:47" x14ac:dyDescent="0.3">
      <c r="A33" s="38" t="s">
        <v>45</v>
      </c>
      <c r="B33" s="12" t="s">
        <v>24</v>
      </c>
      <c r="C33" s="36">
        <v>43526</v>
      </c>
      <c r="D33" s="37">
        <v>10</v>
      </c>
      <c r="E33" s="12">
        <v>0.31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1"/>
    </row>
    <row r="34" spans="1:47" x14ac:dyDescent="0.3">
      <c r="A34" s="38" t="s">
        <v>45</v>
      </c>
      <c r="B34" s="12" t="s">
        <v>25</v>
      </c>
      <c r="C34" s="36">
        <v>43527</v>
      </c>
      <c r="D34" s="37">
        <v>55</v>
      </c>
      <c r="E34" s="12">
        <v>0.53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1"/>
    </row>
    <row r="35" spans="1:47" x14ac:dyDescent="0.3">
      <c r="A35" s="38" t="s">
        <v>45</v>
      </c>
      <c r="B35" s="12" t="s">
        <v>27</v>
      </c>
      <c r="C35" s="36">
        <v>43528</v>
      </c>
      <c r="D35" s="37">
        <v>105</v>
      </c>
      <c r="E35" s="12">
        <v>0.43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1"/>
    </row>
    <row r="36" spans="1:47" x14ac:dyDescent="0.3">
      <c r="A36" s="38" t="s">
        <v>45</v>
      </c>
      <c r="B36" s="12" t="s">
        <v>28</v>
      </c>
      <c r="C36" s="36">
        <v>43545</v>
      </c>
      <c r="D36" s="37">
        <v>22</v>
      </c>
      <c r="E36" s="12">
        <v>0.61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1"/>
    </row>
    <row r="37" spans="1:47" x14ac:dyDescent="0.3">
      <c r="A37" s="38" t="s">
        <v>45</v>
      </c>
      <c r="B37" s="12" t="s">
        <v>29</v>
      </c>
      <c r="C37" s="36">
        <v>43526</v>
      </c>
      <c r="D37" s="37">
        <v>95</v>
      </c>
      <c r="E37" s="12">
        <v>0.71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1"/>
    </row>
    <row r="38" spans="1:47" x14ac:dyDescent="0.3">
      <c r="A38" s="38" t="s">
        <v>45</v>
      </c>
      <c r="B38" s="12" t="s">
        <v>30</v>
      </c>
      <c r="C38" s="36">
        <v>43526</v>
      </c>
      <c r="D38" s="37">
        <v>15</v>
      </c>
      <c r="E38" s="12">
        <v>0.81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1"/>
    </row>
    <row r="39" spans="1:47" x14ac:dyDescent="0.3">
      <c r="A39" s="38" t="s">
        <v>46</v>
      </c>
      <c r="B39" s="12" t="s">
        <v>17</v>
      </c>
      <c r="C39" s="36">
        <v>43527</v>
      </c>
      <c r="D39" s="37">
        <v>125</v>
      </c>
      <c r="E39" s="12">
        <v>0.81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1"/>
    </row>
    <row r="40" spans="1:47" x14ac:dyDescent="0.3">
      <c r="A40" s="38" t="s">
        <v>46</v>
      </c>
      <c r="B40" s="12" t="s">
        <v>18</v>
      </c>
      <c r="C40" s="36">
        <v>43528</v>
      </c>
      <c r="D40" s="37">
        <v>80</v>
      </c>
      <c r="E40" s="12">
        <v>0.16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1"/>
    </row>
    <row r="41" spans="1:47" x14ac:dyDescent="0.3">
      <c r="A41" s="38" t="s">
        <v>46</v>
      </c>
      <c r="B41" s="12" t="s">
        <v>19</v>
      </c>
      <c r="C41" s="36">
        <v>43537</v>
      </c>
      <c r="D41" s="37">
        <v>38.678571428571502</v>
      </c>
      <c r="E41" s="12">
        <v>0.26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1"/>
    </row>
    <row r="42" spans="1:47" x14ac:dyDescent="0.3">
      <c r="A42" s="38" t="s">
        <v>46</v>
      </c>
      <c r="B42" s="12" t="s">
        <v>20</v>
      </c>
      <c r="C42" s="36">
        <v>43538</v>
      </c>
      <c r="D42" s="37">
        <v>76</v>
      </c>
      <c r="E42" s="12">
        <v>0.36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1"/>
    </row>
    <row r="43" spans="1:47" x14ac:dyDescent="0.3">
      <c r="A43" s="38" t="s">
        <v>46</v>
      </c>
      <c r="B43" s="12" t="s">
        <v>21</v>
      </c>
      <c r="C43" s="36">
        <v>43539</v>
      </c>
      <c r="D43" s="37">
        <v>53</v>
      </c>
      <c r="E43" s="12">
        <v>0.45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1"/>
    </row>
    <row r="44" spans="1:47" x14ac:dyDescent="0.3">
      <c r="A44" s="38" t="s">
        <v>46</v>
      </c>
      <c r="B44" s="12" t="s">
        <v>23</v>
      </c>
      <c r="C44" s="36">
        <v>43540</v>
      </c>
      <c r="D44" s="37">
        <v>10</v>
      </c>
      <c r="E44" s="12">
        <v>0.55000000000000004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1"/>
    </row>
    <row r="45" spans="1:47" x14ac:dyDescent="0.3">
      <c r="A45" s="38" t="s">
        <v>46</v>
      </c>
      <c r="B45" s="12" t="s">
        <v>24</v>
      </c>
      <c r="C45" s="36">
        <v>43541</v>
      </c>
      <c r="D45" s="37">
        <v>55</v>
      </c>
      <c r="E45" s="12">
        <v>0.64700000000000002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1"/>
    </row>
    <row r="46" spans="1:47" x14ac:dyDescent="0.3">
      <c r="A46" s="38" t="s">
        <v>46</v>
      </c>
      <c r="B46" s="12" t="s">
        <v>25</v>
      </c>
      <c r="C46" s="36">
        <v>43526</v>
      </c>
      <c r="D46" s="37">
        <v>105</v>
      </c>
      <c r="E46" s="12">
        <v>0.74399999999999999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1"/>
    </row>
    <row r="47" spans="1:47" x14ac:dyDescent="0.3">
      <c r="A47" s="38" t="s">
        <v>46</v>
      </c>
      <c r="B47" s="12" t="s">
        <v>27</v>
      </c>
      <c r="C47" s="36">
        <v>43527</v>
      </c>
      <c r="D47" s="37">
        <v>22</v>
      </c>
      <c r="E47" s="12">
        <v>0.84099999999999997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1"/>
    </row>
    <row r="48" spans="1:47" x14ac:dyDescent="0.3">
      <c r="A48" s="38" t="s">
        <v>46</v>
      </c>
      <c r="B48" s="12" t="s">
        <v>28</v>
      </c>
      <c r="C48" s="36">
        <v>43526</v>
      </c>
      <c r="D48" s="37">
        <v>95</v>
      </c>
      <c r="E48" s="12">
        <v>0.93799999999999994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1"/>
    </row>
    <row r="49" spans="1:47" x14ac:dyDescent="0.3">
      <c r="A49" s="38" t="s">
        <v>46</v>
      </c>
      <c r="B49" s="12" t="s">
        <v>29</v>
      </c>
      <c r="C49" s="36">
        <v>43527</v>
      </c>
      <c r="D49" s="37">
        <v>15</v>
      </c>
      <c r="E49" s="12">
        <v>0.1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1"/>
    </row>
    <row r="50" spans="1:47" x14ac:dyDescent="0.3">
      <c r="A50" s="38" t="s">
        <v>46</v>
      </c>
      <c r="B50" s="12" t="s">
        <v>30</v>
      </c>
      <c r="C50" s="36">
        <v>43528</v>
      </c>
      <c r="D50" s="37">
        <v>125</v>
      </c>
      <c r="E50" s="12">
        <v>0.16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1"/>
    </row>
    <row r="51" spans="1:47" x14ac:dyDescent="0.3">
      <c r="A51" s="38" t="s">
        <v>47</v>
      </c>
      <c r="B51" s="12" t="s">
        <v>17</v>
      </c>
      <c r="C51" s="36">
        <v>43537</v>
      </c>
      <c r="D51" s="37">
        <v>80</v>
      </c>
      <c r="E51" s="12">
        <v>0.26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1"/>
    </row>
    <row r="52" spans="1:47" x14ac:dyDescent="0.3">
      <c r="A52" s="38" t="s">
        <v>47</v>
      </c>
      <c r="B52" s="12" t="s">
        <v>18</v>
      </c>
      <c r="C52" s="36">
        <v>43538</v>
      </c>
      <c r="D52" s="37">
        <v>38.678571428571502</v>
      </c>
      <c r="E52" s="12">
        <v>0.36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1"/>
    </row>
    <row r="53" spans="1:47" x14ac:dyDescent="0.3">
      <c r="A53" s="38" t="s">
        <v>47</v>
      </c>
      <c r="B53" s="12" t="s">
        <v>19</v>
      </c>
      <c r="C53" s="36">
        <v>43539</v>
      </c>
      <c r="D53" s="37">
        <v>10</v>
      </c>
      <c r="E53" s="12">
        <v>0.45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1"/>
    </row>
    <row r="54" spans="1:47" x14ac:dyDescent="0.3">
      <c r="A54" s="38" t="s">
        <v>47</v>
      </c>
      <c r="B54" s="12" t="s">
        <v>20</v>
      </c>
      <c r="C54" s="36">
        <v>43540</v>
      </c>
      <c r="D54" s="37">
        <v>55</v>
      </c>
      <c r="E54" s="12">
        <v>0.55000000000000004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1"/>
    </row>
    <row r="55" spans="1:47" x14ac:dyDescent="0.3">
      <c r="A55" s="38" t="s">
        <v>47</v>
      </c>
      <c r="B55" s="12" t="s">
        <v>21</v>
      </c>
      <c r="C55" s="36">
        <v>43541</v>
      </c>
      <c r="D55" s="37">
        <v>105</v>
      </c>
      <c r="E55" s="12">
        <v>0.64700000000000002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1"/>
    </row>
    <row r="56" spans="1:47" x14ac:dyDescent="0.3">
      <c r="A56" s="38" t="s">
        <v>47</v>
      </c>
      <c r="B56" s="12" t="s">
        <v>23</v>
      </c>
      <c r="C56" s="36">
        <v>43526</v>
      </c>
      <c r="D56" s="37">
        <v>22</v>
      </c>
      <c r="E56" s="12">
        <v>0.74399999999999999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1"/>
    </row>
    <row r="57" spans="1:47" x14ac:dyDescent="0.3">
      <c r="A57" s="38" t="s">
        <v>47</v>
      </c>
      <c r="B57" s="12" t="s">
        <v>24</v>
      </c>
      <c r="C57" s="36">
        <v>43527</v>
      </c>
      <c r="D57" s="37">
        <v>95</v>
      </c>
      <c r="E57" s="12">
        <v>0.84099999999999997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1"/>
    </row>
    <row r="58" spans="1:47" x14ac:dyDescent="0.3">
      <c r="A58" s="38" t="s">
        <v>47</v>
      </c>
      <c r="B58" s="12" t="s">
        <v>25</v>
      </c>
      <c r="C58" s="36">
        <v>43528</v>
      </c>
      <c r="D58" s="37">
        <v>15</v>
      </c>
      <c r="E58" s="12">
        <v>0.93799999999999994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1"/>
    </row>
    <row r="59" spans="1:47" x14ac:dyDescent="0.3">
      <c r="A59" s="38" t="s">
        <v>47</v>
      </c>
      <c r="B59" s="12" t="s">
        <v>27</v>
      </c>
      <c r="C59" s="36">
        <v>43537</v>
      </c>
      <c r="D59" s="37">
        <v>125</v>
      </c>
      <c r="E59" s="12">
        <v>0.1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1"/>
    </row>
    <row r="60" spans="1:47" x14ac:dyDescent="0.3">
      <c r="A60" s="38" t="s">
        <v>47</v>
      </c>
      <c r="B60" s="12" t="s">
        <v>28</v>
      </c>
      <c r="C60" s="36">
        <v>43538</v>
      </c>
      <c r="D60" s="37">
        <v>80</v>
      </c>
      <c r="E60" s="12">
        <v>0.31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1"/>
    </row>
    <row r="61" spans="1:47" x14ac:dyDescent="0.3">
      <c r="A61" s="38" t="s">
        <v>47</v>
      </c>
      <c r="B61" s="12" t="s">
        <v>29</v>
      </c>
      <c r="C61" s="36">
        <v>43539</v>
      </c>
      <c r="D61" s="37">
        <v>38.678571428571502</v>
      </c>
      <c r="E61" s="12">
        <v>0.53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1"/>
    </row>
    <row r="62" spans="1:47" x14ac:dyDescent="0.3">
      <c r="A62" s="38" t="s">
        <v>47</v>
      </c>
      <c r="B62" s="12" t="s">
        <v>30</v>
      </c>
      <c r="C62" s="36">
        <v>43540</v>
      </c>
      <c r="D62" s="37">
        <v>76</v>
      </c>
      <c r="E62" s="12">
        <v>0.43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1"/>
    </row>
  </sheetData>
  <autoFilter ref="A2:E6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O7"/>
  <sheetViews>
    <sheetView showGridLines="0" zoomScale="70" zoomScaleNormal="70" workbookViewId="0">
      <selection activeCell="P3" sqref="P3"/>
    </sheetView>
  </sheetViews>
  <sheetFormatPr baseColWidth="10" defaultColWidth="11.44140625" defaultRowHeight="14.4" x14ac:dyDescent="0.3"/>
  <cols>
    <col min="1" max="1" width="16.5546875" customWidth="1"/>
    <col min="2" max="2" width="20.88671875" customWidth="1"/>
    <col min="13" max="13" width="18" bestFit="1" customWidth="1"/>
  </cols>
  <sheetData>
    <row r="2" spans="1:15" x14ac:dyDescent="0.3">
      <c r="A2" s="14" t="s">
        <v>48</v>
      </c>
      <c r="B2" s="14" t="s">
        <v>49</v>
      </c>
      <c r="I2" s="33" t="s">
        <v>48</v>
      </c>
    </row>
    <row r="3" spans="1:15" ht="109.95" customHeight="1" x14ac:dyDescent="0.3">
      <c r="A3" s="3" t="s">
        <v>39</v>
      </c>
      <c r="B3" s="2"/>
      <c r="I3" s="32" t="s">
        <v>39</v>
      </c>
      <c r="M3" s="26" t="s">
        <v>50</v>
      </c>
    </row>
    <row r="4" spans="1:15" ht="109.95" customHeight="1" x14ac:dyDescent="0.3">
      <c r="A4" s="3" t="s">
        <v>44</v>
      </c>
      <c r="B4" s="2"/>
      <c r="I4" s="32" t="s">
        <v>44</v>
      </c>
      <c r="M4" s="27" t="s">
        <v>39</v>
      </c>
      <c r="O4" t="str">
        <f>M4</f>
        <v>Administración</v>
      </c>
    </row>
    <row r="5" spans="1:15" ht="109.95" customHeight="1" x14ac:dyDescent="0.3">
      <c r="A5" s="3" t="s">
        <v>45</v>
      </c>
      <c r="B5" s="2"/>
      <c r="I5" s="32" t="s">
        <v>45</v>
      </c>
    </row>
    <row r="6" spans="1:15" ht="109.95" customHeight="1" x14ac:dyDescent="0.3">
      <c r="A6" s="3" t="s">
        <v>46</v>
      </c>
      <c r="B6" s="2"/>
      <c r="I6" s="32" t="s">
        <v>46</v>
      </c>
    </row>
    <row r="7" spans="1:15" ht="109.95" customHeight="1" x14ac:dyDescent="0.3">
      <c r="A7" s="3" t="s">
        <v>47</v>
      </c>
      <c r="B7" s="2"/>
      <c r="I7" s="34" t="s">
        <v>47</v>
      </c>
    </row>
  </sheetData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J19"/>
  <sheetViews>
    <sheetView showGridLines="0" zoomScale="160" zoomScaleNormal="160" workbookViewId="0">
      <selection activeCell="D13" sqref="D13"/>
    </sheetView>
  </sheetViews>
  <sheetFormatPr baseColWidth="10" defaultColWidth="11.44140625" defaultRowHeight="14.4" x14ac:dyDescent="0.3"/>
  <cols>
    <col min="1" max="1" width="18.5546875" customWidth="1"/>
    <col min="2" max="2" width="14.5546875" bestFit="1" customWidth="1"/>
    <col min="6" max="6" width="14.21875" customWidth="1"/>
  </cols>
  <sheetData>
    <row r="2" spans="1:10" x14ac:dyDescent="0.3">
      <c r="C2" s="1" t="s">
        <v>51</v>
      </c>
      <c r="D2" s="1" t="s">
        <v>52</v>
      </c>
    </row>
    <row r="3" spans="1:10" x14ac:dyDescent="0.3">
      <c r="A3" s="2" t="s">
        <v>37</v>
      </c>
      <c r="B3" s="2" t="s">
        <v>53</v>
      </c>
      <c r="C3" s="58">
        <f>Planificador!J6</f>
        <v>0.81400000000000006</v>
      </c>
      <c r="D3" s="12">
        <f>C6</f>
        <v>0.64711111111111119</v>
      </c>
      <c r="E3" s="15">
        <v>0.03</v>
      </c>
      <c r="F3" s="15">
        <f>170%-SUM(D3:E3)</f>
        <v>1.0228888888888887</v>
      </c>
      <c r="H3" s="12" t="str">
        <f>IF(D3&lt;40%,D3,"")</f>
        <v/>
      </c>
      <c r="I3" s="12">
        <f>IF(AND(D3&gt;=40%,D3&lt;=80%),D3,"")</f>
        <v>0.64711111111111119</v>
      </c>
      <c r="J3" s="12" t="str">
        <f>IF(D3&gt;80%,D3,"")</f>
        <v/>
      </c>
    </row>
    <row r="4" spans="1:10" x14ac:dyDescent="0.3">
      <c r="A4" s="2" t="s">
        <v>40</v>
      </c>
      <c r="B4" s="2" t="s">
        <v>54</v>
      </c>
      <c r="C4" s="24">
        <f>Planificador!J12</f>
        <v>0.54733333333333334</v>
      </c>
      <c r="D4" s="35"/>
    </row>
    <row r="5" spans="1:10" x14ac:dyDescent="0.3">
      <c r="A5" s="2" t="s">
        <v>42</v>
      </c>
      <c r="B5" s="2" t="s">
        <v>43</v>
      </c>
      <c r="C5" s="24">
        <f>Planificador!J16</f>
        <v>0.57999999999999996</v>
      </c>
      <c r="D5" s="35"/>
    </row>
    <row r="6" spans="1:10" x14ac:dyDescent="0.3">
      <c r="C6" s="24">
        <f>AVERAGE(C3:C5)</f>
        <v>0.64711111111111119</v>
      </c>
    </row>
    <row r="10" spans="1:10" x14ac:dyDescent="0.3">
      <c r="A10" t="s">
        <v>55</v>
      </c>
    </row>
    <row r="11" spans="1:10" x14ac:dyDescent="0.3">
      <c r="A11" s="24">
        <v>0.36</v>
      </c>
      <c r="B11" s="3" t="s">
        <v>56</v>
      </c>
    </row>
    <row r="12" spans="1:10" x14ac:dyDescent="0.3">
      <c r="A12" s="24">
        <v>0.39</v>
      </c>
      <c r="B12" s="3" t="s">
        <v>57</v>
      </c>
    </row>
    <row r="13" spans="1:10" x14ac:dyDescent="0.3">
      <c r="A13" s="24">
        <v>0.15</v>
      </c>
      <c r="B13" s="3" t="s">
        <v>58</v>
      </c>
    </row>
    <row r="14" spans="1:10" x14ac:dyDescent="0.3">
      <c r="A14" s="24">
        <v>0.6</v>
      </c>
      <c r="B14" s="3" t="s">
        <v>59</v>
      </c>
    </row>
    <row r="16" spans="1:10" x14ac:dyDescent="0.3">
      <c r="A16" s="2" t="s">
        <v>60</v>
      </c>
      <c r="B16" s="2"/>
    </row>
    <row r="17" spans="1:8" x14ac:dyDescent="0.3">
      <c r="A17" s="2" t="s">
        <v>16</v>
      </c>
      <c r="B17" s="25">
        <f>Planificador!$J$6</f>
        <v>0.81400000000000006</v>
      </c>
      <c r="C17" s="15">
        <v>0.03</v>
      </c>
      <c r="D17" s="15">
        <f>2.05-SUM(B17:C17)</f>
        <v>1.2059999999999997</v>
      </c>
      <c r="F17" s="12" t="str">
        <f>IF(B17&lt;40%,B17,"")</f>
        <v/>
      </c>
      <c r="G17" s="12" t="str">
        <f>IF(AND(B17&gt;=40%,B17&lt;=80%),B17,"")</f>
        <v/>
      </c>
      <c r="H17" s="12">
        <f>IF(B17&gt;80%,B17,"")</f>
        <v>0.81400000000000006</v>
      </c>
    </row>
    <row r="18" spans="1:8" x14ac:dyDescent="0.3">
      <c r="A18" s="2" t="s">
        <v>22</v>
      </c>
      <c r="B18" s="25">
        <f>Planificador!$J$12</f>
        <v>0.54733333333333334</v>
      </c>
      <c r="C18" s="15">
        <v>0.03</v>
      </c>
      <c r="D18" s="15">
        <f t="shared" ref="D18:D19" si="0">2.05-SUM(B18:C18)</f>
        <v>1.4726666666666666</v>
      </c>
      <c r="F18" s="12" t="str">
        <f t="shared" ref="F18:F19" si="1">IF(B18&lt;40%,B18,"")</f>
        <v/>
      </c>
      <c r="G18" s="12">
        <f t="shared" ref="G18:G19" si="2">IF(AND(B18&gt;=40%,B18&lt;=80%),B18,"")</f>
        <v>0.54733333333333334</v>
      </c>
      <c r="H18" s="12" t="str">
        <f t="shared" ref="H18:H19" si="3">IF(B18&gt;80%,B18,"")</f>
        <v/>
      </c>
    </row>
    <row r="19" spans="1:8" x14ac:dyDescent="0.3">
      <c r="A19" s="2" t="s">
        <v>26</v>
      </c>
      <c r="B19" s="25">
        <f>Planificador!$J$16</f>
        <v>0.57999999999999996</v>
      </c>
      <c r="C19" s="15">
        <v>0.03</v>
      </c>
      <c r="D19" s="15">
        <f t="shared" si="0"/>
        <v>1.44</v>
      </c>
      <c r="F19" s="12" t="str">
        <f t="shared" si="1"/>
        <v/>
      </c>
      <c r="G19" s="12">
        <f t="shared" si="2"/>
        <v>0.57999999999999996</v>
      </c>
      <c r="H19" s="12" t="str">
        <f t="shared" si="3"/>
        <v/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BD100CB6D3DE49B6BCBDD1690DE705" ma:contentTypeVersion="5" ma:contentTypeDescription="Crear nuevo documento." ma:contentTypeScope="" ma:versionID="dcb3aa22f0274b8d41ef8f157a4f0ad2">
  <xsd:schema xmlns:xsd="http://www.w3.org/2001/XMLSchema" xmlns:xs="http://www.w3.org/2001/XMLSchema" xmlns:p="http://schemas.microsoft.com/office/2006/metadata/properties" xmlns:ns2="15f02407-9f4c-4ee8-be20-37d234297eea" targetNamespace="http://schemas.microsoft.com/office/2006/metadata/properties" ma:root="true" ma:fieldsID="79c452bac1935fa5ee9329284c80571d" ns2:_="">
    <xsd:import namespace="15f02407-9f4c-4ee8-be20-37d234297e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02407-9f4c-4ee8-be20-37d234297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503821-D8EB-4E4A-9F61-2A1C22383E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AF1026-C076-4157-932A-4AA75D1C20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B2C248-EA16-40FF-B7AD-763EE4BD2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02407-9f4c-4ee8-be20-37d234297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14</vt:i4>
      </vt:variant>
    </vt:vector>
  </HeadingPairs>
  <TitlesOfParts>
    <vt:vector size="18" baseType="lpstr">
      <vt:lpstr>Planificador</vt:lpstr>
      <vt:lpstr>Data</vt:lpstr>
      <vt:lpstr>Areas</vt:lpstr>
      <vt:lpstr>Hoja4</vt:lpstr>
      <vt:lpstr>Administración</vt:lpstr>
      <vt:lpstr>Areas</vt:lpstr>
      <vt:lpstr>Arturo</vt:lpstr>
      <vt:lpstr>Colaborador</vt:lpstr>
      <vt:lpstr>Iconos</vt:lpstr>
      <vt:lpstr>Imagen</vt:lpstr>
      <vt:lpstr>Juan</vt:lpstr>
      <vt:lpstr>Logistica</vt:lpstr>
      <vt:lpstr>Maria</vt:lpstr>
      <vt:lpstr>Marketing</vt:lpstr>
      <vt:lpstr>Miguel</vt:lpstr>
      <vt:lpstr>Patricia</vt:lpstr>
      <vt:lpstr>R.R.H.H.</vt:lpstr>
      <vt:lpstr>Ventas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Mario Espinosa</cp:lastModifiedBy>
  <cp:revision/>
  <dcterms:created xsi:type="dcterms:W3CDTF">2019-03-11T00:21:29Z</dcterms:created>
  <dcterms:modified xsi:type="dcterms:W3CDTF">2023-06-19T15:51:00Z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0x01010049BD100CB6D3DE49B6BCBDD1690DE705</vt:lpwstr>
  </property>
</Properties>
</file>