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user\Documents\Curso Costos Online Oct 2020\"/>
    </mc:Choice>
  </mc:AlternateContent>
  <bookViews>
    <workbookView xWindow="0" yWindow="0" windowWidth="20490" windowHeight="7755"/>
  </bookViews>
  <sheets>
    <sheet name="CP" sheetId="2" r:id="rId1"/>
    <sheet name="PP" sheetId="3" r:id="rId2"/>
    <sheet name="PT" sheetId="4" r:id="rId3"/>
    <sheet name="CTPT" sheetId="5" r:id="rId4"/>
    <sheet name="CPyV" sheetId="1" r:id="rId5"/>
  </sheets>
  <calcPr calcId="152511"/>
</workbook>
</file>

<file path=xl/calcChain.xml><?xml version="1.0" encoding="utf-8"?>
<calcChain xmlns="http://schemas.openxmlformats.org/spreadsheetml/2006/main">
  <c r="B15" i="5" l="1"/>
  <c r="B17" i="5" s="1"/>
  <c r="B8" i="4"/>
  <c r="B10" i="4" s="1"/>
  <c r="B13" i="4" s="1"/>
  <c r="B8" i="5"/>
  <c r="B10" i="5" s="1"/>
  <c r="B13" i="5" s="1"/>
  <c r="B8" i="1"/>
  <c r="B10" i="1" s="1"/>
  <c r="B13" i="1" s="1"/>
  <c r="B15" i="1" s="1"/>
  <c r="B17" i="1" s="1"/>
  <c r="B19" i="1" s="1"/>
  <c r="B21" i="1" s="1"/>
  <c r="B8" i="3"/>
  <c r="B10" i="3" s="1"/>
  <c r="B13" i="3" s="1"/>
  <c r="B15" i="3" s="1"/>
  <c r="B8" i="2"/>
  <c r="B10" i="2" s="1"/>
  <c r="B13" i="2" s="1"/>
  <c r="B15" i="4" l="1"/>
  <c r="B17" i="4" s="1"/>
  <c r="B19" i="5"/>
</calcChain>
</file>

<file path=xl/sharedStrings.xml><?xml version="1.0" encoding="utf-8"?>
<sst xmlns="http://schemas.openxmlformats.org/spreadsheetml/2006/main" count="90" uniqueCount="30">
  <si>
    <t>EMPRESA X S.A. DE C.V.</t>
  </si>
  <si>
    <t>ESTADO DE COSTO DE PRODUCCION Y VENTA</t>
  </si>
  <si>
    <t xml:space="preserve">PERIODO DEL AL </t>
  </si>
  <si>
    <t>Inventario Inicial de Materia Prima</t>
  </si>
  <si>
    <t>Igual: Materia Prima Disponible</t>
  </si>
  <si>
    <t>Igual: Materia Prima Utilizada</t>
  </si>
  <si>
    <t>Igual: Costo de Producción</t>
  </si>
  <si>
    <t xml:space="preserve">Igual: Costo de Productos Terminados </t>
  </si>
  <si>
    <t xml:space="preserve">Igual: Costo de Ventas </t>
  </si>
  <si>
    <t>Conceptos</t>
  </si>
  <si>
    <t>Importes</t>
  </si>
  <si>
    <t>Cifras en Pesos</t>
  </si>
  <si>
    <r>
      <rPr>
        <b/>
        <sz val="11"/>
        <color theme="1"/>
        <rFont val="Calibri"/>
        <family val="2"/>
        <scheme val="minor"/>
      </rPr>
      <t>Más:</t>
    </r>
    <r>
      <rPr>
        <sz val="11"/>
        <color theme="1"/>
        <rFont val="Calibri"/>
        <family val="2"/>
        <scheme val="minor"/>
      </rPr>
      <t xml:space="preserve"> Compras de MP</t>
    </r>
  </si>
  <si>
    <r>
      <rPr>
        <b/>
        <sz val="11"/>
        <color theme="1"/>
        <rFont val="Calibri"/>
        <family val="2"/>
        <scheme val="minor"/>
      </rPr>
      <t>Menos:</t>
    </r>
    <r>
      <rPr>
        <sz val="11"/>
        <color theme="1"/>
        <rFont val="Calibri"/>
        <family val="2"/>
        <scheme val="minor"/>
      </rPr>
      <t xml:space="preserve"> Inventario Final de Materia Prima</t>
    </r>
  </si>
  <si>
    <r>
      <rPr>
        <b/>
        <sz val="11"/>
        <color theme="1"/>
        <rFont val="Calibri"/>
        <family val="2"/>
        <scheme val="minor"/>
      </rPr>
      <t>Más:</t>
    </r>
    <r>
      <rPr>
        <sz val="11"/>
        <color theme="1"/>
        <rFont val="Calibri"/>
        <family val="2"/>
        <scheme val="minor"/>
      </rPr>
      <t xml:space="preserve"> Mano de Obra Directa </t>
    </r>
  </si>
  <si>
    <r>
      <rPr>
        <b/>
        <sz val="11"/>
        <color theme="1"/>
        <rFont val="Calibri"/>
        <family val="2"/>
        <scheme val="minor"/>
      </rPr>
      <t>Más:</t>
    </r>
    <r>
      <rPr>
        <sz val="11"/>
        <color theme="1"/>
        <rFont val="Calibri"/>
        <family val="2"/>
        <scheme val="minor"/>
      </rPr>
      <t xml:space="preserve"> Costos Indirectos de Fabricación</t>
    </r>
  </si>
  <si>
    <r>
      <rPr>
        <b/>
        <sz val="10"/>
        <color theme="1"/>
        <rFont val="Calibri"/>
        <family val="2"/>
        <scheme val="minor"/>
      </rPr>
      <t>Más:</t>
    </r>
    <r>
      <rPr>
        <sz val="10"/>
        <color theme="1"/>
        <rFont val="Calibri"/>
        <family val="2"/>
        <scheme val="minor"/>
      </rPr>
      <t xml:space="preserve"> Compras de MP</t>
    </r>
  </si>
  <si>
    <r>
      <rPr>
        <b/>
        <sz val="10"/>
        <color theme="1"/>
        <rFont val="Calibri"/>
        <family val="2"/>
        <scheme val="minor"/>
      </rPr>
      <t>Menos:</t>
    </r>
    <r>
      <rPr>
        <sz val="10"/>
        <color theme="1"/>
        <rFont val="Calibri"/>
        <family val="2"/>
        <scheme val="minor"/>
      </rPr>
      <t xml:space="preserve"> Inventario Final de Materia Prima</t>
    </r>
  </si>
  <si>
    <r>
      <rPr>
        <b/>
        <sz val="10"/>
        <color theme="1"/>
        <rFont val="Calibri"/>
        <family val="2"/>
        <scheme val="minor"/>
      </rPr>
      <t>Más:</t>
    </r>
    <r>
      <rPr>
        <sz val="10"/>
        <color theme="1"/>
        <rFont val="Calibri"/>
        <family val="2"/>
        <scheme val="minor"/>
      </rPr>
      <t xml:space="preserve"> Mano de Obra Directa </t>
    </r>
  </si>
  <si>
    <r>
      <rPr>
        <b/>
        <sz val="10"/>
        <color theme="1"/>
        <rFont val="Calibri"/>
        <family val="2"/>
        <scheme val="minor"/>
      </rPr>
      <t>Más:</t>
    </r>
    <r>
      <rPr>
        <sz val="10"/>
        <color theme="1"/>
        <rFont val="Calibri"/>
        <family val="2"/>
        <scheme val="minor"/>
      </rPr>
      <t xml:space="preserve"> Costos Indirectos de Fabricación</t>
    </r>
  </si>
  <si>
    <r>
      <rPr>
        <b/>
        <sz val="11"/>
        <color theme="6" tint="-0.249977111117893"/>
        <rFont val="Calibri"/>
        <family val="2"/>
        <scheme val="minor"/>
      </rPr>
      <t>Más:</t>
    </r>
    <r>
      <rPr>
        <sz val="11"/>
        <color theme="6" tint="-0.249977111117893"/>
        <rFont val="Calibri"/>
        <family val="2"/>
        <scheme val="minor"/>
      </rPr>
      <t xml:space="preserve"> Inventario Inicial de Producción en Proceso</t>
    </r>
  </si>
  <si>
    <t>Igual: Productos en Proceso Disponibles</t>
  </si>
  <si>
    <r>
      <rPr>
        <b/>
        <sz val="11"/>
        <color rgb="FFFF0000"/>
        <rFont val="Calibri"/>
        <family val="2"/>
        <scheme val="minor"/>
      </rPr>
      <t>Menos:</t>
    </r>
    <r>
      <rPr>
        <sz val="11"/>
        <color rgb="FFFF0000"/>
        <rFont val="Calibri"/>
        <family val="2"/>
        <scheme val="minor"/>
      </rPr>
      <t xml:space="preserve"> Inventario Final de Producción en Proceso</t>
    </r>
  </si>
  <si>
    <r>
      <rPr>
        <b/>
        <sz val="11"/>
        <color rgb="FF00B0F0"/>
        <rFont val="Calibri"/>
        <family val="2"/>
        <scheme val="minor"/>
      </rPr>
      <t>Más:</t>
    </r>
    <r>
      <rPr>
        <sz val="11"/>
        <color rgb="FF00B0F0"/>
        <rFont val="Calibri"/>
        <family val="2"/>
        <scheme val="minor"/>
      </rPr>
      <t xml:space="preserve"> Inventario Inicial de Productos Terminados </t>
    </r>
  </si>
  <si>
    <r>
      <rPr>
        <b/>
        <sz val="10"/>
        <color rgb="FFFFC000"/>
        <rFont val="Calibri"/>
        <family val="2"/>
        <scheme val="minor"/>
      </rPr>
      <t>Menos:</t>
    </r>
    <r>
      <rPr>
        <sz val="10"/>
        <color rgb="FFFFC000"/>
        <rFont val="Calibri"/>
        <family val="2"/>
        <scheme val="minor"/>
      </rPr>
      <t xml:space="preserve"> Inventario Final de Productos Terminados </t>
    </r>
  </si>
  <si>
    <t xml:space="preserve">Igual: Costo de Productos Terminados para la Venta </t>
  </si>
  <si>
    <r>
      <rPr>
        <b/>
        <sz val="12"/>
        <color theme="1"/>
        <rFont val="Calibri"/>
        <family val="2"/>
        <scheme val="minor"/>
      </rPr>
      <t>Más:</t>
    </r>
    <r>
      <rPr>
        <sz val="12"/>
        <color theme="1"/>
        <rFont val="Calibri"/>
        <family val="2"/>
        <scheme val="minor"/>
      </rPr>
      <t xml:space="preserve"> Compras de MP</t>
    </r>
  </si>
  <si>
    <r>
      <rPr>
        <b/>
        <sz val="12"/>
        <color theme="1"/>
        <rFont val="Calibri"/>
        <family val="2"/>
        <scheme val="minor"/>
      </rPr>
      <t>Menos:</t>
    </r>
    <r>
      <rPr>
        <sz val="12"/>
        <color theme="1"/>
        <rFont val="Calibri"/>
        <family val="2"/>
        <scheme val="minor"/>
      </rPr>
      <t xml:space="preserve"> Inventario Final de Materia Prima</t>
    </r>
  </si>
  <si>
    <r>
      <rPr>
        <b/>
        <sz val="12"/>
        <color theme="1"/>
        <rFont val="Calibri"/>
        <family val="2"/>
        <scheme val="minor"/>
      </rPr>
      <t>Más:</t>
    </r>
    <r>
      <rPr>
        <sz val="12"/>
        <color theme="1"/>
        <rFont val="Calibri"/>
        <family val="2"/>
        <scheme val="minor"/>
      </rPr>
      <t xml:space="preserve"> Mano de Obra Directa </t>
    </r>
  </si>
  <si>
    <r>
      <rPr>
        <b/>
        <sz val="12"/>
        <color theme="1"/>
        <rFont val="Calibri"/>
        <family val="2"/>
        <scheme val="minor"/>
      </rPr>
      <t>Más:</t>
    </r>
    <r>
      <rPr>
        <sz val="12"/>
        <color theme="1"/>
        <rFont val="Calibri"/>
        <family val="2"/>
        <scheme val="minor"/>
      </rPr>
      <t xml:space="preserve"> Costos Indirectos de Fabricación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</si>
</sst>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40" zoomScaleNormal="140" workbookViewId="0">
      <selection activeCell="A14" sqref="A14"/>
    </sheetView>
  </sheetViews>
  <sheetFormatPr baseColWidth="10" defaultRowHeight="15" x14ac:dyDescent="0.25"/>
  <cols>
    <col min="1" max="1" width="37.7109375" customWidth="1"/>
    <col min="2" max="2" width="11.28515625" customWidth="1"/>
  </cols>
  <sheetData>
    <row r="1" spans="1:2" ht="15.75" x14ac:dyDescent="0.25">
      <c r="A1" s="31" t="s">
        <v>0</v>
      </c>
      <c r="B1" s="31"/>
    </row>
    <row r="2" spans="1:2" ht="15.75" x14ac:dyDescent="0.25">
      <c r="A2" s="31" t="s">
        <v>1</v>
      </c>
      <c r="B2" s="31"/>
    </row>
    <row r="3" spans="1:2" ht="15.75" x14ac:dyDescent="0.25">
      <c r="A3" s="31" t="s">
        <v>2</v>
      </c>
      <c r="B3" s="31"/>
    </row>
    <row r="4" spans="1:2" ht="15.75" x14ac:dyDescent="0.25">
      <c r="A4" s="31" t="s">
        <v>11</v>
      </c>
      <c r="B4" s="31"/>
    </row>
    <row r="5" spans="1:2" ht="15.75" x14ac:dyDescent="0.25">
      <c r="A5" s="26" t="s">
        <v>9</v>
      </c>
      <c r="B5" s="26" t="s">
        <v>10</v>
      </c>
    </row>
    <row r="6" spans="1:2" ht="15.75" x14ac:dyDescent="0.25">
      <c r="A6" s="27" t="s">
        <v>3</v>
      </c>
      <c r="B6" s="28">
        <v>1000</v>
      </c>
    </row>
    <row r="7" spans="1:2" ht="15.75" x14ac:dyDescent="0.25">
      <c r="A7" s="27" t="s">
        <v>26</v>
      </c>
      <c r="B7" s="28">
        <v>10000</v>
      </c>
    </row>
    <row r="8" spans="1:2" ht="15.75" x14ac:dyDescent="0.25">
      <c r="A8" s="29" t="s">
        <v>4</v>
      </c>
      <c r="B8" s="30">
        <f>B6+B7</f>
        <v>11000</v>
      </c>
    </row>
    <row r="9" spans="1:2" ht="15.75" x14ac:dyDescent="0.25">
      <c r="A9" s="27" t="s">
        <v>27</v>
      </c>
      <c r="B9" s="28">
        <v>2000</v>
      </c>
    </row>
    <row r="10" spans="1:2" ht="15.75" x14ac:dyDescent="0.25">
      <c r="A10" s="29" t="s">
        <v>5</v>
      </c>
      <c r="B10" s="30">
        <f>B8-B9</f>
        <v>9000</v>
      </c>
    </row>
    <row r="11" spans="1:2" ht="15.75" x14ac:dyDescent="0.25">
      <c r="A11" s="27" t="s">
        <v>28</v>
      </c>
      <c r="B11" s="28">
        <v>5000</v>
      </c>
    </row>
    <row r="12" spans="1:2" ht="15.75" x14ac:dyDescent="0.25">
      <c r="A12" s="27" t="s">
        <v>29</v>
      </c>
      <c r="B12" s="28">
        <v>3000</v>
      </c>
    </row>
    <row r="13" spans="1:2" ht="15.75" x14ac:dyDescent="0.25">
      <c r="A13" s="29" t="s">
        <v>6</v>
      </c>
      <c r="B13" s="30">
        <f>B10+B11+B12</f>
        <v>17000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40" zoomScaleNormal="140" workbookViewId="0">
      <selection activeCell="A16" sqref="A16"/>
    </sheetView>
  </sheetViews>
  <sheetFormatPr baseColWidth="10" defaultRowHeight="15" x14ac:dyDescent="0.25"/>
  <cols>
    <col min="1" max="1" width="46" customWidth="1"/>
  </cols>
  <sheetData>
    <row r="1" spans="1:2" x14ac:dyDescent="0.25">
      <c r="A1" s="32" t="s">
        <v>0</v>
      </c>
      <c r="B1" s="32"/>
    </row>
    <row r="2" spans="1:2" x14ac:dyDescent="0.25">
      <c r="A2" s="32" t="s">
        <v>1</v>
      </c>
      <c r="B2" s="32"/>
    </row>
    <row r="3" spans="1:2" x14ac:dyDescent="0.25">
      <c r="A3" s="32" t="s">
        <v>2</v>
      </c>
      <c r="B3" s="32"/>
    </row>
    <row r="4" spans="1:2" x14ac:dyDescent="0.25">
      <c r="A4" s="32" t="s">
        <v>11</v>
      </c>
      <c r="B4" s="32"/>
    </row>
    <row r="5" spans="1:2" x14ac:dyDescent="0.25">
      <c r="A5" s="2" t="s">
        <v>9</v>
      </c>
      <c r="B5" s="2" t="s">
        <v>10</v>
      </c>
    </row>
    <row r="6" spans="1:2" x14ac:dyDescent="0.25">
      <c r="A6" t="s">
        <v>3</v>
      </c>
      <c r="B6" s="3">
        <v>1000</v>
      </c>
    </row>
    <row r="7" spans="1:2" x14ac:dyDescent="0.25">
      <c r="A7" t="s">
        <v>12</v>
      </c>
      <c r="B7" s="3">
        <v>10000</v>
      </c>
    </row>
    <row r="8" spans="1:2" x14ac:dyDescent="0.25">
      <c r="A8" s="1" t="s">
        <v>4</v>
      </c>
      <c r="B8" s="4">
        <f>B6+B7</f>
        <v>11000</v>
      </c>
    </row>
    <row r="9" spans="1:2" x14ac:dyDescent="0.25">
      <c r="A9" t="s">
        <v>13</v>
      </c>
      <c r="B9" s="3">
        <v>2000</v>
      </c>
    </row>
    <row r="10" spans="1:2" x14ac:dyDescent="0.25">
      <c r="A10" s="1" t="s">
        <v>5</v>
      </c>
      <c r="B10" s="4">
        <f>B8-B9</f>
        <v>9000</v>
      </c>
    </row>
    <row r="11" spans="1:2" x14ac:dyDescent="0.25">
      <c r="A11" t="s">
        <v>14</v>
      </c>
      <c r="B11" s="3">
        <v>5000</v>
      </c>
    </row>
    <row r="12" spans="1:2" x14ac:dyDescent="0.25">
      <c r="A12" t="s">
        <v>15</v>
      </c>
      <c r="B12" s="3">
        <v>3000</v>
      </c>
    </row>
    <row r="13" spans="1:2" x14ac:dyDescent="0.25">
      <c r="A13" s="1" t="s">
        <v>6</v>
      </c>
      <c r="B13" s="4">
        <f>B10+B11+B12</f>
        <v>17000</v>
      </c>
    </row>
    <row r="14" spans="1:2" x14ac:dyDescent="0.25">
      <c r="A14" s="10" t="s">
        <v>20</v>
      </c>
      <c r="B14" s="11">
        <v>2500</v>
      </c>
    </row>
    <row r="15" spans="1:2" x14ac:dyDescent="0.25">
      <c r="A15" s="12" t="s">
        <v>21</v>
      </c>
      <c r="B15" s="13">
        <f>B13+B14</f>
        <v>19500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120" zoomScaleNormal="120" workbookViewId="0">
      <selection activeCell="A18" sqref="A18"/>
    </sheetView>
  </sheetViews>
  <sheetFormatPr baseColWidth="10" defaultRowHeight="15" x14ac:dyDescent="0.25"/>
  <cols>
    <col min="1" max="1" width="44.85546875" customWidth="1"/>
  </cols>
  <sheetData>
    <row r="1" spans="1:2" x14ac:dyDescent="0.25">
      <c r="A1" s="32" t="s">
        <v>0</v>
      </c>
      <c r="B1" s="32"/>
    </row>
    <row r="2" spans="1:2" x14ac:dyDescent="0.25">
      <c r="A2" s="32" t="s">
        <v>1</v>
      </c>
      <c r="B2" s="32"/>
    </row>
    <row r="3" spans="1:2" x14ac:dyDescent="0.25">
      <c r="A3" s="32" t="s">
        <v>2</v>
      </c>
      <c r="B3" s="32"/>
    </row>
    <row r="4" spans="1:2" x14ac:dyDescent="0.25">
      <c r="A4" s="32" t="s">
        <v>11</v>
      </c>
      <c r="B4" s="32"/>
    </row>
    <row r="5" spans="1:2" x14ac:dyDescent="0.25">
      <c r="A5" s="2" t="s">
        <v>9</v>
      </c>
      <c r="B5" s="2" t="s">
        <v>10</v>
      </c>
    </row>
    <row r="6" spans="1:2" x14ac:dyDescent="0.25">
      <c r="A6" t="s">
        <v>3</v>
      </c>
      <c r="B6" s="3">
        <v>1000</v>
      </c>
    </row>
    <row r="7" spans="1:2" x14ac:dyDescent="0.25">
      <c r="A7" t="s">
        <v>12</v>
      </c>
      <c r="B7" s="3">
        <v>10000</v>
      </c>
    </row>
    <row r="8" spans="1:2" x14ac:dyDescent="0.25">
      <c r="A8" s="1" t="s">
        <v>4</v>
      </c>
      <c r="B8" s="4">
        <f>B6+B7</f>
        <v>11000</v>
      </c>
    </row>
    <row r="9" spans="1:2" x14ac:dyDescent="0.25">
      <c r="A9" t="s">
        <v>13</v>
      </c>
      <c r="B9" s="3">
        <v>2000</v>
      </c>
    </row>
    <row r="10" spans="1:2" x14ac:dyDescent="0.25">
      <c r="A10" s="1" t="s">
        <v>5</v>
      </c>
      <c r="B10" s="4">
        <f>B8-B9</f>
        <v>9000</v>
      </c>
    </row>
    <row r="11" spans="1:2" x14ac:dyDescent="0.25">
      <c r="A11" t="s">
        <v>14</v>
      </c>
      <c r="B11" s="3">
        <v>5000</v>
      </c>
    </row>
    <row r="12" spans="1:2" x14ac:dyDescent="0.25">
      <c r="A12" t="s">
        <v>15</v>
      </c>
      <c r="B12" s="3">
        <v>3000</v>
      </c>
    </row>
    <row r="13" spans="1:2" x14ac:dyDescent="0.25">
      <c r="A13" s="1" t="s">
        <v>6</v>
      </c>
      <c r="B13" s="4">
        <f>B10+B11+B12</f>
        <v>17000</v>
      </c>
    </row>
    <row r="14" spans="1:2" x14ac:dyDescent="0.25">
      <c r="A14" s="10" t="s">
        <v>20</v>
      </c>
      <c r="B14" s="11">
        <v>2500</v>
      </c>
    </row>
    <row r="15" spans="1:2" x14ac:dyDescent="0.25">
      <c r="A15" s="12" t="s">
        <v>21</v>
      </c>
      <c r="B15" s="13">
        <f>B13+B14</f>
        <v>19500</v>
      </c>
    </row>
    <row r="16" spans="1:2" x14ac:dyDescent="0.25">
      <c r="A16" s="14" t="s">
        <v>22</v>
      </c>
      <c r="B16" s="15">
        <v>3800</v>
      </c>
    </row>
    <row r="17" spans="1:2" x14ac:dyDescent="0.25">
      <c r="A17" s="16" t="s">
        <v>7</v>
      </c>
      <c r="B17" s="17">
        <f>B15-B16</f>
        <v>15700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120" zoomScaleNormal="120" workbookViewId="0">
      <selection activeCell="A19" sqref="A19"/>
    </sheetView>
  </sheetViews>
  <sheetFormatPr baseColWidth="10" defaultRowHeight="15" x14ac:dyDescent="0.25"/>
  <cols>
    <col min="1" max="1" width="44.28515625" customWidth="1"/>
  </cols>
  <sheetData>
    <row r="1" spans="1:2" x14ac:dyDescent="0.25">
      <c r="A1" s="32" t="s">
        <v>0</v>
      </c>
      <c r="B1" s="32"/>
    </row>
    <row r="2" spans="1:2" x14ac:dyDescent="0.25">
      <c r="A2" s="32" t="s">
        <v>1</v>
      </c>
      <c r="B2" s="32"/>
    </row>
    <row r="3" spans="1:2" x14ac:dyDescent="0.25">
      <c r="A3" s="32" t="s">
        <v>2</v>
      </c>
      <c r="B3" s="32"/>
    </row>
    <row r="4" spans="1:2" x14ac:dyDescent="0.25">
      <c r="A4" s="32" t="s">
        <v>11</v>
      </c>
      <c r="B4" s="32"/>
    </row>
    <row r="5" spans="1:2" x14ac:dyDescent="0.25">
      <c r="A5" s="2" t="s">
        <v>9</v>
      </c>
      <c r="B5" s="2" t="s">
        <v>10</v>
      </c>
    </row>
    <row r="6" spans="1:2" x14ac:dyDescent="0.25">
      <c r="A6" t="s">
        <v>3</v>
      </c>
      <c r="B6" s="3">
        <v>1000</v>
      </c>
    </row>
    <row r="7" spans="1:2" x14ac:dyDescent="0.25">
      <c r="A7" t="s">
        <v>12</v>
      </c>
      <c r="B7" s="3">
        <v>10000</v>
      </c>
    </row>
    <row r="8" spans="1:2" x14ac:dyDescent="0.25">
      <c r="A8" s="1" t="s">
        <v>4</v>
      </c>
      <c r="B8" s="4">
        <f>B6+B7</f>
        <v>11000</v>
      </c>
    </row>
    <row r="9" spans="1:2" x14ac:dyDescent="0.25">
      <c r="A9" t="s">
        <v>13</v>
      </c>
      <c r="B9" s="3">
        <v>2000</v>
      </c>
    </row>
    <row r="10" spans="1:2" x14ac:dyDescent="0.25">
      <c r="A10" s="1" t="s">
        <v>5</v>
      </c>
      <c r="B10" s="4">
        <f>B8-B9</f>
        <v>9000</v>
      </c>
    </row>
    <row r="11" spans="1:2" x14ac:dyDescent="0.25">
      <c r="A11" t="s">
        <v>14</v>
      </c>
      <c r="B11" s="3">
        <v>5000</v>
      </c>
    </row>
    <row r="12" spans="1:2" x14ac:dyDescent="0.25">
      <c r="A12" t="s">
        <v>15</v>
      </c>
      <c r="B12" s="3">
        <v>3000</v>
      </c>
    </row>
    <row r="13" spans="1:2" x14ac:dyDescent="0.25">
      <c r="A13" s="1" t="s">
        <v>6</v>
      </c>
      <c r="B13" s="4">
        <f>B10+B11+B12</f>
        <v>17000</v>
      </c>
    </row>
    <row r="14" spans="1:2" x14ac:dyDescent="0.25">
      <c r="A14" s="10" t="s">
        <v>20</v>
      </c>
      <c r="B14" s="11">
        <v>2500</v>
      </c>
    </row>
    <row r="15" spans="1:2" x14ac:dyDescent="0.25">
      <c r="A15" s="12" t="s">
        <v>21</v>
      </c>
      <c r="B15" s="13">
        <f>B13+B14</f>
        <v>19500</v>
      </c>
    </row>
    <row r="16" spans="1:2" x14ac:dyDescent="0.25">
      <c r="A16" s="14" t="s">
        <v>22</v>
      </c>
      <c r="B16" s="15">
        <v>3800</v>
      </c>
    </row>
    <row r="17" spans="1:2" x14ac:dyDescent="0.25">
      <c r="A17" s="16" t="s">
        <v>7</v>
      </c>
      <c r="B17" s="17">
        <f>B15-B16</f>
        <v>15700</v>
      </c>
    </row>
    <row r="18" spans="1:2" x14ac:dyDescent="0.25">
      <c r="A18" s="18" t="s">
        <v>23</v>
      </c>
      <c r="B18" s="19">
        <v>4000</v>
      </c>
    </row>
    <row r="19" spans="1:2" x14ac:dyDescent="0.25">
      <c r="A19" s="20" t="s">
        <v>25</v>
      </c>
      <c r="B19" s="21">
        <f>B17+B18</f>
        <v>19700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="120" zoomScaleNormal="120" workbookViewId="0">
      <selection activeCell="C20" sqref="C20"/>
    </sheetView>
  </sheetViews>
  <sheetFormatPr baseColWidth="10" defaultRowHeight="15" x14ac:dyDescent="0.25"/>
  <cols>
    <col min="1" max="1" width="42.5703125" customWidth="1"/>
    <col min="2" max="2" width="11.85546875" bestFit="1" customWidth="1"/>
  </cols>
  <sheetData>
    <row r="1" spans="1:2" ht="13.15" customHeight="1" x14ac:dyDescent="0.25">
      <c r="A1" s="33" t="s">
        <v>0</v>
      </c>
      <c r="B1" s="33"/>
    </row>
    <row r="2" spans="1:2" ht="13.15" customHeight="1" x14ac:dyDescent="0.25">
      <c r="A2" s="33" t="s">
        <v>1</v>
      </c>
      <c r="B2" s="33"/>
    </row>
    <row r="3" spans="1:2" ht="13.15" customHeight="1" x14ac:dyDescent="0.25">
      <c r="A3" s="33" t="s">
        <v>2</v>
      </c>
      <c r="B3" s="33"/>
    </row>
    <row r="4" spans="1:2" ht="13.15" customHeight="1" x14ac:dyDescent="0.25">
      <c r="A4" s="33" t="s">
        <v>11</v>
      </c>
      <c r="B4" s="33"/>
    </row>
    <row r="5" spans="1:2" ht="13.15" customHeight="1" x14ac:dyDescent="0.25">
      <c r="A5" s="5" t="s">
        <v>9</v>
      </c>
      <c r="B5" s="5" t="s">
        <v>10</v>
      </c>
    </row>
    <row r="6" spans="1:2" ht="13.15" customHeight="1" x14ac:dyDescent="0.25">
      <c r="A6" s="6" t="s">
        <v>3</v>
      </c>
      <c r="B6" s="7">
        <v>1000</v>
      </c>
    </row>
    <row r="7" spans="1:2" ht="13.15" customHeight="1" x14ac:dyDescent="0.25">
      <c r="A7" s="6" t="s">
        <v>16</v>
      </c>
      <c r="B7" s="7">
        <v>10000</v>
      </c>
    </row>
    <row r="8" spans="1:2" ht="13.15" customHeight="1" x14ac:dyDescent="0.25">
      <c r="A8" s="8" t="s">
        <v>4</v>
      </c>
      <c r="B8" s="9">
        <f>B6+B7</f>
        <v>11000</v>
      </c>
    </row>
    <row r="9" spans="1:2" ht="13.15" customHeight="1" x14ac:dyDescent="0.25">
      <c r="A9" s="6" t="s">
        <v>17</v>
      </c>
      <c r="B9" s="7">
        <v>2000</v>
      </c>
    </row>
    <row r="10" spans="1:2" ht="13.15" customHeight="1" x14ac:dyDescent="0.25">
      <c r="A10" s="8" t="s">
        <v>5</v>
      </c>
      <c r="B10" s="9">
        <f>B8-B9</f>
        <v>9000</v>
      </c>
    </row>
    <row r="11" spans="1:2" ht="13.15" customHeight="1" x14ac:dyDescent="0.25">
      <c r="A11" s="6" t="s">
        <v>18</v>
      </c>
      <c r="B11" s="7">
        <v>5000</v>
      </c>
    </row>
    <row r="12" spans="1:2" ht="13.15" customHeight="1" x14ac:dyDescent="0.25">
      <c r="A12" s="6" t="s">
        <v>19</v>
      </c>
      <c r="B12" s="7">
        <v>3000</v>
      </c>
    </row>
    <row r="13" spans="1:2" ht="13.15" customHeight="1" x14ac:dyDescent="0.25">
      <c r="A13" s="8" t="s">
        <v>6</v>
      </c>
      <c r="B13" s="9">
        <f>B10+B11+B12</f>
        <v>17000</v>
      </c>
    </row>
    <row r="14" spans="1:2" ht="13.15" customHeight="1" x14ac:dyDescent="0.25">
      <c r="A14" s="10" t="s">
        <v>20</v>
      </c>
      <c r="B14" s="11">
        <v>2500</v>
      </c>
    </row>
    <row r="15" spans="1:2" ht="13.15" customHeight="1" x14ac:dyDescent="0.25">
      <c r="A15" s="12" t="s">
        <v>21</v>
      </c>
      <c r="B15" s="13">
        <f>B13+B14</f>
        <v>19500</v>
      </c>
    </row>
    <row r="16" spans="1:2" ht="13.15" customHeight="1" x14ac:dyDescent="0.25">
      <c r="A16" s="14" t="s">
        <v>22</v>
      </c>
      <c r="B16" s="15">
        <v>3800</v>
      </c>
    </row>
    <row r="17" spans="1:2" ht="13.15" customHeight="1" x14ac:dyDescent="0.25">
      <c r="A17" s="16" t="s">
        <v>7</v>
      </c>
      <c r="B17" s="17">
        <f>B15-B16</f>
        <v>15700</v>
      </c>
    </row>
    <row r="18" spans="1:2" ht="13.15" customHeight="1" x14ac:dyDescent="0.25">
      <c r="A18" s="18" t="s">
        <v>23</v>
      </c>
      <c r="B18" s="19">
        <v>4000</v>
      </c>
    </row>
    <row r="19" spans="1:2" ht="13.15" customHeight="1" x14ac:dyDescent="0.25">
      <c r="A19" s="20" t="s">
        <v>25</v>
      </c>
      <c r="B19" s="21">
        <f>B17+B18</f>
        <v>19700</v>
      </c>
    </row>
    <row r="20" spans="1:2" ht="13.15" customHeight="1" x14ac:dyDescent="0.25">
      <c r="A20" s="22" t="s">
        <v>24</v>
      </c>
      <c r="B20" s="23">
        <v>5000</v>
      </c>
    </row>
    <row r="21" spans="1:2" ht="13.15" customHeight="1" x14ac:dyDescent="0.25">
      <c r="A21" s="24" t="s">
        <v>8</v>
      </c>
      <c r="B21" s="25">
        <f>B19-B20</f>
        <v>14700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CP</vt:lpstr>
      <vt:lpstr>PP</vt:lpstr>
      <vt:lpstr>PT</vt:lpstr>
      <vt:lpstr>CTPT</vt:lpstr>
      <vt:lpstr>CPyV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hp-user</cp:lastModifiedBy>
  <dcterms:created xsi:type="dcterms:W3CDTF">2020-02-14T01:41:40Z</dcterms:created>
  <dcterms:modified xsi:type="dcterms:W3CDTF">2020-10-04T00:25:08Z</dcterms:modified>
</cp:coreProperties>
</file>